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workbookProtection workbookPassword="CCFF" lockStructure="1"/>
  <bookViews>
    <workbookView xWindow="0" yWindow="0" windowWidth="21600" windowHeight="9780" firstSheet="1" activeTab="1"/>
  </bookViews>
  <sheets>
    <sheet name="ฐาน" sheetId="1" state="hidden" r:id="rId1"/>
    <sheet name="หนังสือรับรองภาษี" sheetId="2" r:id="rId2"/>
  </sheets>
  <externalReferences>
    <externalReference r:id="rId3"/>
  </externalReferences>
  <definedNames>
    <definedName name="_xlnm.Print_Area" localSheetId="1">หนังสือรับรองภาษี!$A$1:$N$48</definedName>
    <definedName name="จำนวน">[1]ต้นฉบับ!$H$23:$H$40</definedName>
    <definedName name="ภาษี">[1]ต้นฉบับ!$J$23:$J$40</definedName>
  </definedNames>
  <calcPr calcId="152511"/>
</workbook>
</file>

<file path=xl/calcChain.xml><?xml version="1.0" encoding="utf-8"?>
<calcChain xmlns="http://schemas.openxmlformats.org/spreadsheetml/2006/main">
  <c r="U1405" i="1" l="1"/>
  <c r="U1404" i="1"/>
  <c r="U1403" i="1"/>
  <c r="U1402" i="1"/>
  <c r="U1401" i="1"/>
  <c r="U1400" i="1"/>
  <c r="U1399" i="1"/>
  <c r="U1398" i="1"/>
  <c r="U1397" i="1"/>
  <c r="U1396" i="1"/>
  <c r="U1395" i="1"/>
  <c r="U1394" i="1"/>
  <c r="U1393" i="1"/>
  <c r="U1392" i="1"/>
  <c r="U1391" i="1"/>
  <c r="U1390" i="1"/>
  <c r="U1389" i="1"/>
  <c r="U1388" i="1"/>
  <c r="U1387" i="1"/>
  <c r="U1386" i="1"/>
  <c r="U1385" i="1"/>
  <c r="U1384" i="1"/>
  <c r="U1383" i="1"/>
  <c r="U1382" i="1"/>
  <c r="U1381" i="1"/>
  <c r="U1380" i="1"/>
  <c r="U1379" i="1"/>
  <c r="U1378" i="1"/>
  <c r="U1377" i="1"/>
  <c r="U1376" i="1"/>
  <c r="U1375" i="1"/>
  <c r="U1374" i="1"/>
  <c r="U1373" i="1"/>
  <c r="U1372" i="1"/>
  <c r="U1371" i="1"/>
  <c r="U1370" i="1"/>
  <c r="U1369" i="1"/>
  <c r="U1368" i="1"/>
  <c r="U1367" i="1"/>
  <c r="U1366" i="1"/>
  <c r="U1365" i="1"/>
  <c r="U1364" i="1"/>
  <c r="U1363" i="1"/>
  <c r="U1362" i="1"/>
  <c r="U1361" i="1"/>
  <c r="U1360" i="1"/>
  <c r="U1359" i="1"/>
  <c r="U1358" i="1"/>
  <c r="U1357" i="1"/>
  <c r="U1356" i="1"/>
  <c r="U1355" i="1"/>
  <c r="U1354" i="1"/>
  <c r="U1353" i="1"/>
  <c r="U1352" i="1"/>
  <c r="U1351" i="1"/>
  <c r="U1350" i="1"/>
  <c r="U1349" i="1"/>
  <c r="U1348" i="1"/>
  <c r="U1347" i="1"/>
  <c r="U1346" i="1"/>
  <c r="U1345" i="1"/>
  <c r="U1344" i="1"/>
  <c r="U1343" i="1"/>
  <c r="U1342" i="1"/>
  <c r="U1341" i="1"/>
  <c r="U1340" i="1"/>
  <c r="U1339" i="1"/>
  <c r="U1338" i="1"/>
  <c r="U1337" i="1"/>
  <c r="U1336" i="1"/>
  <c r="U1335" i="1"/>
  <c r="U1334" i="1"/>
  <c r="U1333" i="1"/>
  <c r="U1332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U1314" i="1"/>
  <c r="U1313" i="1"/>
  <c r="U1312" i="1"/>
  <c r="U1311" i="1"/>
  <c r="U1310" i="1"/>
  <c r="U1309" i="1"/>
  <c r="U1308" i="1"/>
  <c r="U1307" i="1"/>
  <c r="U1306" i="1"/>
  <c r="U1305" i="1"/>
  <c r="U1304" i="1"/>
  <c r="U1303" i="1"/>
  <c r="U1302" i="1"/>
  <c r="U1301" i="1"/>
  <c r="U1300" i="1"/>
  <c r="U1299" i="1"/>
  <c r="U1298" i="1"/>
  <c r="U1297" i="1"/>
  <c r="U1296" i="1"/>
  <c r="U1295" i="1"/>
  <c r="U1294" i="1"/>
  <c r="U1293" i="1"/>
  <c r="U1292" i="1"/>
  <c r="U1291" i="1"/>
  <c r="U1290" i="1"/>
  <c r="U1289" i="1"/>
  <c r="U1288" i="1"/>
  <c r="U1287" i="1"/>
  <c r="U1286" i="1"/>
  <c r="U1285" i="1"/>
  <c r="U1284" i="1"/>
  <c r="U1283" i="1"/>
  <c r="U1282" i="1"/>
  <c r="U1281" i="1"/>
  <c r="U1280" i="1"/>
  <c r="U1279" i="1"/>
  <c r="U1278" i="1"/>
  <c r="U1277" i="1"/>
  <c r="U1276" i="1"/>
  <c r="U1275" i="1"/>
  <c r="U1274" i="1"/>
  <c r="U1273" i="1"/>
  <c r="U1272" i="1"/>
  <c r="U1271" i="1"/>
  <c r="U1270" i="1"/>
  <c r="U1269" i="1"/>
  <c r="U1268" i="1"/>
  <c r="U1267" i="1"/>
  <c r="U1266" i="1"/>
  <c r="U1265" i="1"/>
  <c r="U1264" i="1"/>
  <c r="U1263" i="1"/>
  <c r="U1262" i="1"/>
  <c r="U1261" i="1"/>
  <c r="U1260" i="1"/>
  <c r="U1259" i="1"/>
  <c r="U1258" i="1"/>
  <c r="U1257" i="1"/>
  <c r="U1256" i="1"/>
  <c r="U1255" i="1"/>
  <c r="U1254" i="1"/>
  <c r="U1253" i="1"/>
  <c r="U1252" i="1"/>
  <c r="U1251" i="1"/>
  <c r="U1250" i="1"/>
  <c r="U1249" i="1"/>
  <c r="U1248" i="1"/>
  <c r="U1247" i="1"/>
  <c r="U1246" i="1"/>
  <c r="U1245" i="1"/>
  <c r="U1244" i="1"/>
  <c r="U1243" i="1"/>
  <c r="U1242" i="1"/>
  <c r="U1241" i="1"/>
  <c r="U1240" i="1"/>
  <c r="U1239" i="1"/>
  <c r="U1238" i="1"/>
  <c r="U1237" i="1"/>
  <c r="U1236" i="1"/>
  <c r="U1235" i="1"/>
  <c r="U1234" i="1"/>
  <c r="U1233" i="1"/>
  <c r="U1232" i="1"/>
  <c r="U1231" i="1"/>
  <c r="U1230" i="1"/>
  <c r="U1229" i="1"/>
  <c r="U1228" i="1"/>
  <c r="U1227" i="1"/>
  <c r="U1226" i="1"/>
  <c r="U1225" i="1"/>
  <c r="U1224" i="1"/>
  <c r="U1223" i="1"/>
  <c r="U1222" i="1"/>
  <c r="U1221" i="1"/>
  <c r="U1220" i="1"/>
  <c r="U1219" i="1"/>
  <c r="U1218" i="1"/>
  <c r="U1217" i="1"/>
  <c r="U1216" i="1"/>
  <c r="U1215" i="1"/>
  <c r="U1214" i="1"/>
  <c r="U1213" i="1"/>
  <c r="U1212" i="1"/>
  <c r="U1211" i="1"/>
  <c r="U1210" i="1"/>
  <c r="U1209" i="1"/>
  <c r="U1208" i="1"/>
  <c r="U1207" i="1"/>
  <c r="U1206" i="1"/>
  <c r="U1205" i="1"/>
  <c r="U1204" i="1"/>
  <c r="U1203" i="1"/>
  <c r="U1202" i="1"/>
  <c r="U1201" i="1"/>
  <c r="U1200" i="1"/>
  <c r="U1199" i="1"/>
  <c r="U1198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5" i="1"/>
  <c r="U1184" i="1"/>
  <c r="U1183" i="1"/>
  <c r="U1182" i="1"/>
  <c r="U1181" i="1"/>
  <c r="U1180" i="1"/>
  <c r="U1179" i="1"/>
  <c r="U1178" i="1"/>
  <c r="U1177" i="1"/>
  <c r="U1176" i="1"/>
  <c r="U1175" i="1"/>
  <c r="U1174" i="1"/>
  <c r="U1173" i="1"/>
  <c r="U1172" i="1"/>
  <c r="U1171" i="1"/>
  <c r="U1170" i="1"/>
  <c r="U1169" i="1"/>
  <c r="U1168" i="1"/>
  <c r="U1167" i="1"/>
  <c r="U1166" i="1"/>
  <c r="U1165" i="1"/>
  <c r="U1164" i="1"/>
  <c r="U1163" i="1"/>
  <c r="U1162" i="1"/>
  <c r="U1161" i="1"/>
  <c r="U1160" i="1"/>
  <c r="U1159" i="1"/>
  <c r="U1158" i="1"/>
  <c r="U1157" i="1"/>
  <c r="U1156" i="1"/>
  <c r="U1155" i="1"/>
  <c r="U1154" i="1"/>
  <c r="U1153" i="1"/>
  <c r="U1152" i="1"/>
  <c r="U1151" i="1"/>
  <c r="U1150" i="1"/>
  <c r="U1149" i="1"/>
  <c r="U1148" i="1"/>
  <c r="U1147" i="1"/>
  <c r="U1146" i="1"/>
  <c r="U1145" i="1"/>
  <c r="U1144" i="1"/>
  <c r="U1143" i="1"/>
  <c r="U1142" i="1"/>
  <c r="U1141" i="1"/>
  <c r="U1140" i="1"/>
  <c r="U1139" i="1"/>
  <c r="U1138" i="1"/>
  <c r="U1137" i="1"/>
  <c r="U1136" i="1"/>
  <c r="U113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U1114" i="1"/>
  <c r="U1113" i="1"/>
  <c r="U1112" i="1"/>
  <c r="U1111" i="1"/>
  <c r="U1110" i="1"/>
  <c r="U1109" i="1"/>
  <c r="U1108" i="1"/>
  <c r="U1107" i="1"/>
  <c r="U1106" i="1"/>
  <c r="U1105" i="1"/>
  <c r="U1104" i="1"/>
  <c r="U1103" i="1"/>
  <c r="U1102" i="1"/>
  <c r="U1101" i="1"/>
  <c r="U1100" i="1"/>
  <c r="U1099" i="1"/>
  <c r="U1098" i="1"/>
  <c r="U1097" i="1"/>
  <c r="U1096" i="1"/>
  <c r="U1095" i="1"/>
  <c r="U1094" i="1"/>
  <c r="U1093" i="1"/>
  <c r="U1092" i="1"/>
  <c r="U1091" i="1"/>
  <c r="U1090" i="1"/>
  <c r="U1089" i="1"/>
  <c r="U1088" i="1"/>
  <c r="U1087" i="1"/>
  <c r="U1086" i="1"/>
  <c r="U1085" i="1"/>
  <c r="U1084" i="1"/>
  <c r="U1083" i="1"/>
  <c r="U1082" i="1"/>
  <c r="U1081" i="1"/>
  <c r="U1080" i="1"/>
  <c r="U1079" i="1"/>
  <c r="U1078" i="1"/>
  <c r="U1077" i="1"/>
  <c r="U1076" i="1"/>
  <c r="U1075" i="1"/>
  <c r="U1074" i="1"/>
  <c r="U1073" i="1"/>
  <c r="U1072" i="1"/>
  <c r="U1071" i="1"/>
  <c r="U1070" i="1"/>
  <c r="U1069" i="1"/>
  <c r="U1068" i="1"/>
  <c r="U1067" i="1"/>
  <c r="U1066" i="1"/>
  <c r="U1065" i="1"/>
  <c r="U1064" i="1"/>
  <c r="U1063" i="1"/>
  <c r="U1062" i="1"/>
  <c r="U1061" i="1"/>
  <c r="U1060" i="1"/>
  <c r="U1059" i="1"/>
  <c r="U1058" i="1"/>
  <c r="U1057" i="1"/>
  <c r="U1056" i="1"/>
  <c r="U1055" i="1"/>
  <c r="U1054" i="1"/>
  <c r="U1053" i="1"/>
  <c r="U1052" i="1"/>
  <c r="U1051" i="1"/>
  <c r="U1050" i="1"/>
  <c r="U1049" i="1"/>
  <c r="U1048" i="1"/>
  <c r="U1047" i="1"/>
  <c r="U1046" i="1"/>
  <c r="U1045" i="1"/>
  <c r="U1044" i="1"/>
  <c r="U1043" i="1"/>
  <c r="U1042" i="1"/>
  <c r="U1041" i="1"/>
  <c r="U1040" i="1"/>
  <c r="U1039" i="1"/>
  <c r="U1038" i="1"/>
  <c r="U1037" i="1"/>
  <c r="U1036" i="1"/>
  <c r="U1035" i="1"/>
  <c r="U1034" i="1"/>
  <c r="U1033" i="1"/>
  <c r="U1032" i="1"/>
  <c r="U1031" i="1"/>
  <c r="U1030" i="1"/>
  <c r="U1029" i="1"/>
  <c r="U1028" i="1"/>
  <c r="U1027" i="1"/>
  <c r="U1026" i="1"/>
  <c r="U1025" i="1"/>
  <c r="U1024" i="1"/>
  <c r="U1023" i="1"/>
  <c r="U1022" i="1"/>
  <c r="U1021" i="1"/>
  <c r="U1020" i="1"/>
  <c r="U1019" i="1"/>
  <c r="U1018" i="1"/>
  <c r="U1017" i="1"/>
  <c r="U1016" i="1"/>
  <c r="U1015" i="1"/>
  <c r="U1014" i="1"/>
  <c r="U1013" i="1"/>
  <c r="U1012" i="1"/>
  <c r="U1011" i="1"/>
  <c r="U1010" i="1"/>
  <c r="U1009" i="1"/>
  <c r="U1008" i="1"/>
  <c r="U1007" i="1"/>
  <c r="U1006" i="1"/>
  <c r="U1005" i="1"/>
  <c r="U1004" i="1"/>
  <c r="U1003" i="1"/>
  <c r="U1002" i="1"/>
  <c r="U1001" i="1"/>
  <c r="U1000" i="1"/>
  <c r="U999" i="1"/>
  <c r="U998" i="1"/>
  <c r="U997" i="1"/>
  <c r="U996" i="1"/>
  <c r="U995" i="1"/>
  <c r="U994" i="1"/>
  <c r="U993" i="1"/>
  <c r="U992" i="1"/>
  <c r="U991" i="1"/>
  <c r="U990" i="1"/>
  <c r="U989" i="1"/>
  <c r="U988" i="1"/>
  <c r="U987" i="1"/>
  <c r="U986" i="1"/>
  <c r="U985" i="1"/>
  <c r="U984" i="1"/>
  <c r="U983" i="1"/>
  <c r="U982" i="1"/>
  <c r="U981" i="1"/>
  <c r="U980" i="1"/>
  <c r="U979" i="1"/>
  <c r="U978" i="1"/>
  <c r="U977" i="1"/>
  <c r="U976" i="1"/>
  <c r="U975" i="1"/>
  <c r="U974" i="1"/>
  <c r="U973" i="1"/>
  <c r="U972" i="1"/>
  <c r="U971" i="1"/>
  <c r="U970" i="1"/>
  <c r="U969" i="1"/>
  <c r="U968" i="1"/>
  <c r="U967" i="1"/>
  <c r="U966" i="1"/>
  <c r="U965" i="1"/>
  <c r="U964" i="1"/>
  <c r="U963" i="1"/>
  <c r="U962" i="1"/>
  <c r="U961" i="1"/>
  <c r="U960" i="1"/>
  <c r="U959" i="1"/>
  <c r="U958" i="1"/>
  <c r="U957" i="1"/>
  <c r="U956" i="1"/>
  <c r="U955" i="1"/>
  <c r="U954" i="1"/>
  <c r="U953" i="1"/>
  <c r="U952" i="1"/>
  <c r="U951" i="1"/>
  <c r="U950" i="1"/>
  <c r="U949" i="1"/>
  <c r="U948" i="1"/>
  <c r="U947" i="1"/>
  <c r="U946" i="1"/>
  <c r="U945" i="1"/>
  <c r="U944" i="1"/>
  <c r="U943" i="1"/>
  <c r="U942" i="1"/>
  <c r="U941" i="1"/>
  <c r="U940" i="1"/>
  <c r="U939" i="1"/>
  <c r="U938" i="1"/>
  <c r="U937" i="1"/>
  <c r="U936" i="1"/>
  <c r="U935" i="1"/>
  <c r="U934" i="1"/>
  <c r="U933" i="1"/>
  <c r="U932" i="1"/>
  <c r="U931" i="1"/>
  <c r="U930" i="1"/>
  <c r="U929" i="1"/>
  <c r="U928" i="1"/>
  <c r="U927" i="1"/>
  <c r="U926" i="1"/>
  <c r="U925" i="1"/>
  <c r="U924" i="1"/>
  <c r="U923" i="1"/>
  <c r="U922" i="1"/>
  <c r="U921" i="1"/>
  <c r="U920" i="1"/>
  <c r="U919" i="1"/>
  <c r="U918" i="1"/>
  <c r="U917" i="1"/>
  <c r="U916" i="1"/>
  <c r="U915" i="1"/>
  <c r="U914" i="1"/>
  <c r="U913" i="1"/>
  <c r="U912" i="1"/>
  <c r="U911" i="1"/>
  <c r="U910" i="1"/>
  <c r="U909" i="1"/>
  <c r="U908" i="1"/>
  <c r="U907" i="1"/>
  <c r="U906" i="1"/>
  <c r="U905" i="1"/>
  <c r="U904" i="1"/>
  <c r="U903" i="1"/>
  <c r="U902" i="1"/>
  <c r="U901" i="1"/>
  <c r="U900" i="1"/>
  <c r="U899" i="1"/>
  <c r="U898" i="1"/>
  <c r="U897" i="1"/>
  <c r="U896" i="1"/>
  <c r="U895" i="1"/>
  <c r="U894" i="1"/>
  <c r="U893" i="1"/>
  <c r="U892" i="1"/>
  <c r="U891" i="1"/>
  <c r="U890" i="1"/>
  <c r="U889" i="1"/>
  <c r="U888" i="1"/>
  <c r="U887" i="1"/>
  <c r="U886" i="1"/>
  <c r="U885" i="1"/>
  <c r="U884" i="1"/>
  <c r="U883" i="1"/>
  <c r="U882" i="1"/>
  <c r="U881" i="1"/>
  <c r="U880" i="1"/>
  <c r="U879" i="1"/>
  <c r="U878" i="1"/>
  <c r="U877" i="1"/>
  <c r="U876" i="1"/>
  <c r="U875" i="1"/>
  <c r="U874" i="1"/>
  <c r="U873" i="1"/>
  <c r="U872" i="1"/>
  <c r="U871" i="1"/>
  <c r="U870" i="1"/>
  <c r="U869" i="1"/>
  <c r="U868" i="1"/>
  <c r="U867" i="1"/>
  <c r="U866" i="1"/>
  <c r="U865" i="1"/>
  <c r="U864" i="1"/>
  <c r="U863" i="1"/>
  <c r="U862" i="1"/>
  <c r="U861" i="1"/>
  <c r="U860" i="1"/>
  <c r="U859" i="1"/>
  <c r="U858" i="1"/>
  <c r="U857" i="1"/>
  <c r="U856" i="1"/>
  <c r="U855" i="1"/>
  <c r="U854" i="1"/>
  <c r="U853" i="1"/>
  <c r="U852" i="1"/>
  <c r="U851" i="1"/>
  <c r="U850" i="1"/>
  <c r="U849" i="1"/>
  <c r="U848" i="1"/>
  <c r="U847" i="1"/>
  <c r="U846" i="1"/>
  <c r="U845" i="1"/>
  <c r="U844" i="1"/>
  <c r="U843" i="1"/>
  <c r="U842" i="1"/>
  <c r="U841" i="1"/>
  <c r="U840" i="1"/>
  <c r="U839" i="1"/>
  <c r="U838" i="1"/>
  <c r="U837" i="1"/>
  <c r="U836" i="1"/>
  <c r="U835" i="1"/>
  <c r="U834" i="1"/>
  <c r="U833" i="1"/>
  <c r="U832" i="1"/>
  <c r="U831" i="1"/>
  <c r="U830" i="1"/>
  <c r="U829" i="1"/>
  <c r="U828" i="1"/>
  <c r="U827" i="1"/>
  <c r="U826" i="1"/>
  <c r="U825" i="1"/>
  <c r="U824" i="1"/>
  <c r="U823" i="1"/>
  <c r="U822" i="1"/>
  <c r="U821" i="1"/>
  <c r="U820" i="1"/>
  <c r="U819" i="1"/>
  <c r="U818" i="1"/>
  <c r="U817" i="1"/>
  <c r="U816" i="1"/>
  <c r="U815" i="1"/>
  <c r="U814" i="1"/>
  <c r="U813" i="1"/>
  <c r="U812" i="1"/>
  <c r="U811" i="1"/>
  <c r="U810" i="1"/>
  <c r="U809" i="1"/>
  <c r="U808" i="1"/>
  <c r="U807" i="1"/>
  <c r="U806" i="1"/>
  <c r="U805" i="1"/>
  <c r="U804" i="1"/>
  <c r="U803" i="1"/>
  <c r="U802" i="1"/>
  <c r="U801" i="1"/>
  <c r="U800" i="1"/>
  <c r="U799" i="1"/>
  <c r="U798" i="1"/>
  <c r="U797" i="1"/>
  <c r="U796" i="1"/>
  <c r="U795" i="1"/>
  <c r="U794" i="1"/>
  <c r="U793" i="1"/>
  <c r="U792" i="1"/>
  <c r="U791" i="1"/>
  <c r="U790" i="1"/>
  <c r="U789" i="1"/>
  <c r="U788" i="1"/>
  <c r="U787" i="1"/>
  <c r="U786" i="1"/>
  <c r="U785" i="1"/>
  <c r="U784" i="1"/>
  <c r="U783" i="1"/>
  <c r="U782" i="1"/>
  <c r="U781" i="1"/>
  <c r="U780" i="1"/>
  <c r="U779" i="1"/>
  <c r="U778" i="1"/>
  <c r="U777" i="1"/>
  <c r="U776" i="1"/>
  <c r="U775" i="1"/>
  <c r="U774" i="1"/>
  <c r="U773" i="1"/>
  <c r="U772" i="1"/>
  <c r="U771" i="1"/>
  <c r="U770" i="1"/>
  <c r="U769" i="1"/>
  <c r="U768" i="1"/>
  <c r="U767" i="1"/>
  <c r="U766" i="1"/>
  <c r="U765" i="1"/>
  <c r="U764" i="1"/>
  <c r="U763" i="1"/>
  <c r="U762" i="1"/>
  <c r="U761" i="1"/>
  <c r="U760" i="1"/>
  <c r="U759" i="1"/>
  <c r="U758" i="1"/>
  <c r="U757" i="1"/>
  <c r="U756" i="1"/>
  <c r="U755" i="1"/>
  <c r="U754" i="1"/>
  <c r="U753" i="1"/>
  <c r="U752" i="1"/>
  <c r="U751" i="1"/>
  <c r="U750" i="1"/>
  <c r="U749" i="1"/>
  <c r="U748" i="1"/>
  <c r="U747" i="1"/>
  <c r="U746" i="1"/>
  <c r="U745" i="1"/>
  <c r="U744" i="1"/>
  <c r="U743" i="1"/>
  <c r="U742" i="1"/>
  <c r="U741" i="1"/>
  <c r="U740" i="1"/>
  <c r="U739" i="1"/>
  <c r="U738" i="1"/>
  <c r="U737" i="1"/>
  <c r="U736" i="1"/>
  <c r="U735" i="1"/>
  <c r="U734" i="1"/>
  <c r="U733" i="1"/>
  <c r="U732" i="1"/>
  <c r="U731" i="1"/>
  <c r="U730" i="1"/>
  <c r="U729" i="1"/>
  <c r="U728" i="1"/>
  <c r="U727" i="1"/>
  <c r="U726" i="1"/>
  <c r="U725" i="1"/>
  <c r="U724" i="1"/>
  <c r="U723" i="1"/>
  <c r="U722" i="1"/>
  <c r="U721" i="1"/>
  <c r="U720" i="1"/>
  <c r="U719" i="1"/>
  <c r="U718" i="1"/>
  <c r="U717" i="1"/>
  <c r="U716" i="1"/>
  <c r="U715" i="1"/>
  <c r="U714" i="1"/>
  <c r="U713" i="1"/>
  <c r="U712" i="1"/>
  <c r="U711" i="1"/>
  <c r="U710" i="1"/>
  <c r="U709" i="1"/>
  <c r="U708" i="1"/>
  <c r="U707" i="1"/>
  <c r="U706" i="1"/>
  <c r="U705" i="1"/>
  <c r="U704" i="1"/>
  <c r="U703" i="1"/>
  <c r="U702" i="1"/>
  <c r="U701" i="1"/>
  <c r="U700" i="1"/>
  <c r="U699" i="1"/>
  <c r="U698" i="1"/>
  <c r="U697" i="1"/>
  <c r="U696" i="1"/>
  <c r="U695" i="1"/>
  <c r="U694" i="1"/>
  <c r="U693" i="1"/>
  <c r="U692" i="1"/>
  <c r="U691" i="1"/>
  <c r="U690" i="1"/>
  <c r="U689" i="1"/>
  <c r="U688" i="1"/>
  <c r="U687" i="1"/>
  <c r="U686" i="1"/>
  <c r="U685" i="1"/>
  <c r="U684" i="1"/>
  <c r="U683" i="1"/>
  <c r="U682" i="1"/>
  <c r="U681" i="1"/>
  <c r="U680" i="1"/>
  <c r="U679" i="1"/>
  <c r="U678" i="1"/>
  <c r="U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5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  <c r="D37" i="2" l="1"/>
  <c r="L26" i="2"/>
  <c r="J26" i="2"/>
  <c r="D19" i="2"/>
  <c r="C14" i="2"/>
  <c r="E37" i="2" l="1"/>
  <c r="L4" i="2" l="1"/>
  <c r="J34" i="2" l="1"/>
  <c r="L34" i="2"/>
  <c r="F35" i="2" s="1"/>
</calcChain>
</file>

<file path=xl/sharedStrings.xml><?xml version="1.0" encoding="utf-8"?>
<sst xmlns="http://schemas.openxmlformats.org/spreadsheetml/2006/main" count="8804" uniqueCount="3821">
  <si>
    <t>สำนักงานคณะกรรมการการศึกษาขั้นพื้นฐาน  กระทรวงศึกษาธิการ</t>
  </si>
  <si>
    <t>ถนนราชดำเนินนอก แขวงวังจันทร์เกษม เขตดุสิต กทม. 10300 10300</t>
  </si>
  <si>
    <t xml:space="preserve"> </t>
  </si>
  <si>
    <t>ศูนย์บาทถ้วน</t>
  </si>
  <si>
    <t>ฉบับที่ 2   (สำหรับผู้ถูกหักภาษี ณ ที่จ่าย เก็บไว้เป็นหลักฐาน)</t>
  </si>
  <si>
    <t xml:space="preserve">          หนังสือรับรองการหักภาษี ณ ที่จ่าย</t>
  </si>
  <si>
    <t>เล่มที่ ……………</t>
  </si>
  <si>
    <t xml:space="preserve">             ตามมาตรา 50 ทวิ แห่งประมวลรัษฎากร</t>
  </si>
  <si>
    <t>ผู้มีหน้าที่หักภาษี ณ ที่จ่าย :</t>
  </si>
  <si>
    <t>เลขประจำตัวประชาชน</t>
  </si>
  <si>
    <t>ชื่อ     _____________________________________________</t>
  </si>
  <si>
    <t xml:space="preserve">                                เลขประจำตัวผู้เสียภาษีอากร</t>
  </si>
  <si>
    <t xml:space="preserve">            (ให้ระบุว่าเป็นบุคคล นิติบุคคล บริษัท สมาคม หรือคณะนิติบุคคล)</t>
  </si>
  <si>
    <t xml:space="preserve">                                                   (กรอกเฉพาะกรณีเป็นผู้ไม่มีเลขประจำตัวประชาชน)</t>
  </si>
  <si>
    <t xml:space="preserve">                                   (กรอกเฉพาะกรณีเป็นผู้ไม่มีเลขประจำตัวประชาชน)</t>
  </si>
  <si>
    <t xml:space="preserve">ที่อยู่   </t>
  </si>
  <si>
    <t xml:space="preserve">  (ให้ระบุชื่ออาคารหมู่บ้าน ห้องเลขที่ ชั้นที่ เลขที่ ตรอก/ซอย หมู่ที่ ถนน ตำบล/แขวง อำเภอ/เขต จังหวัด)</t>
  </si>
  <si>
    <t>ผู้ถูกหักภาษี ณ ที่จ่าย :</t>
  </si>
  <si>
    <t xml:space="preserve">ชี่อ </t>
  </si>
  <si>
    <t xml:space="preserve">ที่อยู่  </t>
  </si>
  <si>
    <t xml:space="preserve"> จำนวนเงิน</t>
  </si>
  <si>
    <t xml:space="preserve">  ภาษี</t>
  </si>
  <si>
    <t>ที่จ่าย</t>
  </si>
  <si>
    <t>หัก ณ ที่จ่าย</t>
  </si>
  <si>
    <t>1. เงินเดือน ค่าจ้าง เบี้ยเลี้ยง โบนัส ฯลฯ ตามมาตรา 40 (1)</t>
  </si>
  <si>
    <t>2. ค่าธรรมเนียม ค่านายหน้า ฯลฯ ตามมาตรา 40 (2)</t>
  </si>
  <si>
    <t>รวมเงินที่จ่ายและภาษีที่หักนำส่ง</t>
  </si>
  <si>
    <t xml:space="preserve">ผู้จ่ายเงิน </t>
  </si>
  <si>
    <t>คำเตือน   ผู้มีหน้าที่ออกหนังสือรับรองการหักภาษี ณ ที่จ่าย</t>
  </si>
  <si>
    <t>ขอรับรองว่าข้อความและตัวเลขดังกล่าวข้างต้นถูกต้องตรงกับความจริงทุกประการ</t>
  </si>
  <si>
    <t xml:space="preserve">  </t>
  </si>
  <si>
    <t xml:space="preserve">      ฝ่าฝืนไม่ปฏิบัติตามมาตรา 50 ทวิ แห่งประมวล</t>
  </si>
  <si>
    <t xml:space="preserve">                                            </t>
  </si>
  <si>
    <t xml:space="preserve">   (  วัน   เดือน   ปี  ที่ออกหนังสือรับรอง)</t>
  </si>
  <si>
    <t>0-9940-00158-25-4</t>
  </si>
  <si>
    <t>ฉบับที่ 1   (สำหรับผู้ถูกหักภาษี ณ ที่จ่าย ใช้แนบพร้อมกับแสดงรายการภาษี)</t>
  </si>
  <si>
    <t>สำนักงานคณะกรรมการการศึกษาขึ้นพื้นฐาน</t>
  </si>
  <si>
    <t>ถนนราชดำเนินนอก แขวงวังจันทร์เกษม เขตดุสิต กทม. 10300</t>
  </si>
  <si>
    <t xml:space="preserve">      รัษฎากรต้องรับโทษทางอาญาตามมาตรา 35</t>
  </si>
  <si>
    <t>ลำดับที่</t>
  </si>
  <si>
    <t>ลำดับแนบ</t>
  </si>
  <si>
    <t>ชื่อ-สกุล</t>
  </si>
  <si>
    <t>บัตร ปชช</t>
  </si>
  <si>
    <t>จำนวนเงิน</t>
  </si>
  <si>
    <t>ภาษี</t>
  </si>
  <si>
    <t>เงินสะสมที่จ่ายเข้า</t>
  </si>
  <si>
    <t>กสจ</t>
  </si>
  <si>
    <t>*</t>
  </si>
  <si>
    <t>(ให้สามารถอ้างอิงหรือสอบอันดับได้ระหว่างลำดับที่</t>
  </si>
  <si>
    <t>ตามหนังสือรับรองฯกับแบบยื่นรายการภาษีหักจ่าย)</t>
  </si>
  <si>
    <t>ประเภทเงินได้พึ่งประเมินจ่าย</t>
  </si>
  <si>
    <t>วันเดือน</t>
  </si>
  <si>
    <t>หรือปีภาษี ที่จ่าย</t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</si>
  <si>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(1) ภ.ง.ด.1ก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</si>
  <si>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(5) ภ.ง.ด.2ก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</si>
  <si>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(6) ภ.ง.ด.3ก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</si>
  <si>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(3) ภ.ง.ด.2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</si>
  <si>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(7) ภ.ง.ด.53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</si>
  <si>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(4) ภ.ง.ด.3</t>
    </r>
  </si>
  <si>
    <r>
      <t xml:space="preserve">รวมเงินภาษีที่หักนำส่ง </t>
    </r>
    <r>
      <rPr>
        <i/>
        <sz val="16"/>
        <rFont val="TH SarabunPSK"/>
        <family val="2"/>
      </rPr>
      <t>(ตัวอักษร)</t>
    </r>
    <r>
      <rPr>
        <sz val="16"/>
        <rFont val="TH SarabunPSK"/>
        <family val="2"/>
      </rPr>
      <t xml:space="preserve">       </t>
    </r>
  </si>
  <si>
    <r>
      <rPr>
        <sz val="15"/>
        <rFont val="Wingdings 2"/>
        <family val="1"/>
        <charset val="2"/>
      </rPr>
      <t>*</t>
    </r>
    <r>
      <rPr>
        <sz val="15"/>
        <rFont val="TH SarabunPSK"/>
        <family val="2"/>
      </rPr>
      <t>(2) ออกภาษีให้ตลอดไป</t>
    </r>
  </si>
  <si>
    <r>
      <t xml:space="preserve">     </t>
    </r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(3) ออกให้ครั้งเดียว</t>
    </r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</si>
  <si>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>(4) อื่นๆ(ระบุ)…………</t>
    </r>
  </si>
  <si>
    <t xml:space="preserve">   ใบแนบ</t>
  </si>
  <si>
    <t>D</t>
  </si>
  <si>
    <r>
      <rPr>
        <sz val="14"/>
        <rFont val="Wingdings 2"/>
        <family val="1"/>
        <charset val="2"/>
      </rPr>
      <t>S</t>
    </r>
    <r>
      <rPr>
        <sz val="14"/>
        <rFont val="TH SarabunPSK"/>
        <family val="2"/>
      </rPr>
      <t xml:space="preserve"> (2) ภ.ง.ด.1ก พิเศษ</t>
    </r>
  </si>
  <si>
    <r>
      <rPr>
        <sz val="16"/>
        <rFont val="Wingdings 2"/>
        <family val="1"/>
        <charset val="2"/>
      </rPr>
      <t>S</t>
    </r>
    <r>
      <rPr>
        <sz val="16"/>
        <rFont val="TH SarabunPSK"/>
        <family val="2"/>
      </rPr>
      <t xml:space="preserve"> (1) หัก ณ ที่จ่าย</t>
    </r>
  </si>
  <si>
    <t>S</t>
  </si>
  <si>
    <t xml:space="preserve">                               ลงชื่อ                                                    ผู้จ่ายเงิน</t>
  </si>
  <si>
    <t>1100200389995</t>
  </si>
  <si>
    <t>1100500625520</t>
  </si>
  <si>
    <t>1100700319813</t>
  </si>
  <si>
    <t>1100701489054</t>
  </si>
  <si>
    <t>1100701645757</t>
  </si>
  <si>
    <t>1100800881149</t>
  </si>
  <si>
    <t>1101499116940</t>
  </si>
  <si>
    <t>1103700012524</t>
  </si>
  <si>
    <t>1119900149812</t>
  </si>
  <si>
    <t>1129900138624</t>
  </si>
  <si>
    <t>1141200064124</t>
  </si>
  <si>
    <t>1160100069476</t>
  </si>
  <si>
    <t>1160100172153</t>
  </si>
  <si>
    <t>1160100399051</t>
  </si>
  <si>
    <t>1160100416371</t>
  </si>
  <si>
    <t>1169800137057</t>
  </si>
  <si>
    <t>1170600098858</t>
  </si>
  <si>
    <t>1179900199011</t>
  </si>
  <si>
    <t>1180200021246</t>
  </si>
  <si>
    <t>1180200067459</t>
  </si>
  <si>
    <t>1180200069591</t>
  </si>
  <si>
    <t>1180500071630</t>
  </si>
  <si>
    <t>1189900007805</t>
  </si>
  <si>
    <t>1189900060854</t>
  </si>
  <si>
    <t>1189900127975</t>
  </si>
  <si>
    <t>1189900135820</t>
  </si>
  <si>
    <t>1189900176712</t>
  </si>
  <si>
    <t>1190900005201</t>
  </si>
  <si>
    <t>1301000094583</t>
  </si>
  <si>
    <t>1309700001607</t>
  </si>
  <si>
    <t>1320600021420</t>
  </si>
  <si>
    <t>1320700174872</t>
  </si>
  <si>
    <t>1330900242006</t>
  </si>
  <si>
    <t>1341600054043</t>
  </si>
  <si>
    <t>1360400017798</t>
  </si>
  <si>
    <t>1361200006181</t>
  </si>
  <si>
    <t>1361200027421</t>
  </si>
  <si>
    <t>1409900760543</t>
  </si>
  <si>
    <t>1450800055629</t>
  </si>
  <si>
    <t>1520800084300</t>
  </si>
  <si>
    <t>1529900442478</t>
  </si>
  <si>
    <t>1529900525934</t>
  </si>
  <si>
    <t>1530400052648</t>
  </si>
  <si>
    <t>1530500053883</t>
  </si>
  <si>
    <t>1539900032636</t>
  </si>
  <si>
    <t>1539900297800</t>
  </si>
  <si>
    <t>1539900307929</t>
  </si>
  <si>
    <t>1539900431891</t>
  </si>
  <si>
    <t>1540200076110</t>
  </si>
  <si>
    <t>1549900006856</t>
  </si>
  <si>
    <t>1549900356962</t>
  </si>
  <si>
    <t>1560100213743</t>
  </si>
  <si>
    <t>1560400004520</t>
  </si>
  <si>
    <t>1570600040171</t>
  </si>
  <si>
    <t>1570800047811</t>
  </si>
  <si>
    <t>1600100022092</t>
  </si>
  <si>
    <t>1600100027400</t>
  </si>
  <si>
    <t>1600100048156</t>
  </si>
  <si>
    <t>1600100060822</t>
  </si>
  <si>
    <t>1600100068742</t>
  </si>
  <si>
    <t>1600100072928</t>
  </si>
  <si>
    <t>1600100075137</t>
  </si>
  <si>
    <t>1600100083792</t>
  </si>
  <si>
    <t>1600100086481</t>
  </si>
  <si>
    <t>1600100100638</t>
  </si>
  <si>
    <t>1600100105699</t>
  </si>
  <si>
    <t>1600100108094</t>
  </si>
  <si>
    <t>1600100109406</t>
  </si>
  <si>
    <t>1600100194845</t>
  </si>
  <si>
    <t>1600100215524</t>
  </si>
  <si>
    <t>1600100239911</t>
  </si>
  <si>
    <t>1600100245083</t>
  </si>
  <si>
    <t>1600100260716</t>
  </si>
  <si>
    <t>1600100272951</t>
  </si>
  <si>
    <t>1600100299493</t>
  </si>
  <si>
    <t>1600100302753</t>
  </si>
  <si>
    <t>1600100355717</t>
  </si>
  <si>
    <t>1600100368193</t>
  </si>
  <si>
    <t>1600100371224</t>
  </si>
  <si>
    <t>1600100375181</t>
  </si>
  <si>
    <t>1600100399196</t>
  </si>
  <si>
    <t>1600100414608</t>
  </si>
  <si>
    <t>1600100422511</t>
  </si>
  <si>
    <t>1600100434145</t>
  </si>
  <si>
    <t>1600100438965</t>
  </si>
  <si>
    <t>1600100443446</t>
  </si>
  <si>
    <t>1600100450230</t>
  </si>
  <si>
    <t>1600100451341</t>
  </si>
  <si>
    <t>1600100454324</t>
  </si>
  <si>
    <t>1600100470630</t>
  </si>
  <si>
    <t>1600100507223</t>
  </si>
  <si>
    <t>1600100528352</t>
  </si>
  <si>
    <t>1600100550170</t>
  </si>
  <si>
    <t>1600100552440</t>
  </si>
  <si>
    <t>1600100556160</t>
  </si>
  <si>
    <t>1600100556518</t>
  </si>
  <si>
    <t>1600300002664</t>
  </si>
  <si>
    <t>1600300059933</t>
  </si>
  <si>
    <t>1600400001201</t>
  </si>
  <si>
    <t>1600400002704</t>
  </si>
  <si>
    <t>1600400006025</t>
  </si>
  <si>
    <t>1600400009237</t>
  </si>
  <si>
    <t>1600400012661</t>
  </si>
  <si>
    <t>1600400050873</t>
  </si>
  <si>
    <t>1600400111686</t>
  </si>
  <si>
    <t>1600400129950</t>
  </si>
  <si>
    <t>1600400137189</t>
  </si>
  <si>
    <t>1600400142221</t>
  </si>
  <si>
    <t>1600400146374</t>
  </si>
  <si>
    <t>1600400148750</t>
  </si>
  <si>
    <t>1600400153982</t>
  </si>
  <si>
    <t>1600400156001</t>
  </si>
  <si>
    <t>1600500101798</t>
  </si>
  <si>
    <t>1600500121594</t>
  </si>
  <si>
    <t>1600500123287</t>
  </si>
  <si>
    <t>1600500132944</t>
  </si>
  <si>
    <t>1600500135501</t>
  </si>
  <si>
    <t>1600500141901</t>
  </si>
  <si>
    <t>1600500153038</t>
  </si>
  <si>
    <t>1600700009933</t>
  </si>
  <si>
    <t>1600700076967</t>
  </si>
  <si>
    <t>1600790000655</t>
  </si>
  <si>
    <t>1600800005581</t>
  </si>
  <si>
    <t>1600800014220</t>
  </si>
  <si>
    <t>1600800103401</t>
  </si>
  <si>
    <t>1600800103842</t>
  </si>
  <si>
    <t>1600800113651</t>
  </si>
  <si>
    <t>1600800125641</t>
  </si>
  <si>
    <t>1600800136104</t>
  </si>
  <si>
    <t>1600900074178</t>
  </si>
  <si>
    <t>1600900079293</t>
  </si>
  <si>
    <t>1600900076341</t>
  </si>
  <si>
    <t>1600900078602</t>
  </si>
  <si>
    <t>1600900090912</t>
  </si>
  <si>
    <t>1600900106649</t>
  </si>
  <si>
    <t>1601100105550</t>
  </si>
  <si>
    <t>1601100119186</t>
  </si>
  <si>
    <t>1601100211937</t>
  </si>
  <si>
    <t>1601100235739</t>
  </si>
  <si>
    <t>1601100237928</t>
  </si>
  <si>
    <t>1601200001284</t>
  </si>
  <si>
    <t>1601200004089</t>
  </si>
  <si>
    <t>1601200007908</t>
  </si>
  <si>
    <t>1601200013827</t>
  </si>
  <si>
    <t>1601200014271</t>
  </si>
  <si>
    <t>1601200090368</t>
  </si>
  <si>
    <t>1601200097036</t>
  </si>
  <si>
    <t>1609700017748</t>
  </si>
  <si>
    <t>1609700071505</t>
  </si>
  <si>
    <t>1609700078348</t>
  </si>
  <si>
    <t>1609700094025</t>
  </si>
  <si>
    <t>1609700130684</t>
  </si>
  <si>
    <t>1609700137379</t>
  </si>
  <si>
    <t>1609700138260</t>
  </si>
  <si>
    <t>1609800004494</t>
  </si>
  <si>
    <t>1609900006693</t>
  </si>
  <si>
    <t>1609900051915</t>
  </si>
  <si>
    <t>1609900056739</t>
  </si>
  <si>
    <t>1609900073919</t>
  </si>
  <si>
    <t>1609900103052</t>
  </si>
  <si>
    <t>1609900173671</t>
  </si>
  <si>
    <t>1609900202654</t>
  </si>
  <si>
    <t>1609900215101</t>
  </si>
  <si>
    <t>1609900239507</t>
  </si>
  <si>
    <t>1609900245612</t>
  </si>
  <si>
    <t>1609900258633</t>
  </si>
  <si>
    <t>1609900276305</t>
  </si>
  <si>
    <t>1610400040959</t>
  </si>
  <si>
    <t>1619900143020</t>
  </si>
  <si>
    <t>1620400161896</t>
  </si>
  <si>
    <t>1620400163414</t>
  </si>
  <si>
    <t>1620400177776</t>
  </si>
  <si>
    <t>1620500107575</t>
  </si>
  <si>
    <t>1620500133703</t>
  </si>
  <si>
    <t>1620500176241</t>
  </si>
  <si>
    <t>1629900164892</t>
  </si>
  <si>
    <t>1640100070062</t>
  </si>
  <si>
    <t>1640100146735</t>
  </si>
  <si>
    <t>1640300009421</t>
  </si>
  <si>
    <t>1640700082975</t>
  </si>
  <si>
    <t>1650300011124</t>
  </si>
  <si>
    <t>1659900467267</t>
  </si>
  <si>
    <t>1660100016955</t>
  </si>
  <si>
    <t>1660500125727</t>
  </si>
  <si>
    <t>1660800006685</t>
  </si>
  <si>
    <t>1669700067222</t>
  </si>
  <si>
    <t>1669700080954</t>
  </si>
  <si>
    <t>1670500038476</t>
  </si>
  <si>
    <t>1670700016921</t>
  </si>
  <si>
    <t>2601100020935</t>
  </si>
  <si>
    <t>3100200422361</t>
  </si>
  <si>
    <t>3100200622645</t>
  </si>
  <si>
    <t>3100300423130</t>
  </si>
  <si>
    <t>3100400793851</t>
  </si>
  <si>
    <t>3100500228667</t>
  </si>
  <si>
    <t>3100500807641</t>
  </si>
  <si>
    <t>3100500902449</t>
  </si>
  <si>
    <t>3100500993304</t>
  </si>
  <si>
    <t>3100502593656</t>
  </si>
  <si>
    <t>3100503858980</t>
  </si>
  <si>
    <t>3101600981147</t>
  </si>
  <si>
    <t>3101700005042</t>
  </si>
  <si>
    <t>3101900213790</t>
  </si>
  <si>
    <t>3102003012030</t>
  </si>
  <si>
    <t>3102200295549</t>
  </si>
  <si>
    <t>3102200593221</t>
  </si>
  <si>
    <t>3110400096483</t>
  </si>
  <si>
    <t>3119900165326</t>
  </si>
  <si>
    <t>3120100148038</t>
  </si>
  <si>
    <t>3120400210197</t>
  </si>
  <si>
    <t>3130100120532</t>
  </si>
  <si>
    <t>3130200395312</t>
  </si>
  <si>
    <t>3140600250737</t>
  </si>
  <si>
    <t>3140700301295</t>
  </si>
  <si>
    <t>3141200333491</t>
  </si>
  <si>
    <t>3141200392837</t>
  </si>
  <si>
    <t>3141300022152</t>
  </si>
  <si>
    <t>3141300122181</t>
  </si>
  <si>
    <t>3150200102455</t>
  </si>
  <si>
    <t>3150300106690</t>
  </si>
  <si>
    <t>3150300107360</t>
  </si>
  <si>
    <t>3150400503496</t>
  </si>
  <si>
    <t>3159800027533</t>
  </si>
  <si>
    <t>3159900032661</t>
  </si>
  <si>
    <t>3160101073180</t>
  </si>
  <si>
    <t>3160101706018</t>
  </si>
  <si>
    <t>3160200289814</t>
  </si>
  <si>
    <t>3160300102368</t>
  </si>
  <si>
    <t>3160300107904</t>
  </si>
  <si>
    <t>3160300209570</t>
  </si>
  <si>
    <t>3160300296529</t>
  </si>
  <si>
    <t>3160300320128</t>
  </si>
  <si>
    <t>3160300323321</t>
  </si>
  <si>
    <t>3160300348600</t>
  </si>
  <si>
    <t>5670190008836</t>
  </si>
  <si>
    <t>5660400003061</t>
  </si>
  <si>
    <t>5650900012973</t>
  </si>
  <si>
    <t>5640190010270</t>
  </si>
  <si>
    <t>5609990006348</t>
  </si>
  <si>
    <t>5609700017406</t>
  </si>
  <si>
    <t>5605100000401</t>
  </si>
  <si>
    <t>5601100089590</t>
  </si>
  <si>
    <t>5600990007702</t>
  </si>
  <si>
    <t>5600990003651</t>
  </si>
  <si>
    <t>5600990003065</t>
  </si>
  <si>
    <t>5600900047769</t>
  </si>
  <si>
    <t>5600890015100</t>
  </si>
  <si>
    <t>5600890012241</t>
  </si>
  <si>
    <t>5600890009932</t>
  </si>
  <si>
    <t>5600890009525</t>
  </si>
  <si>
    <t>5600890002539</t>
  </si>
  <si>
    <t>5600800042005</t>
  </si>
  <si>
    <t>5600800035602</t>
  </si>
  <si>
    <t>5600800024678</t>
  </si>
  <si>
    <t>5600800021806</t>
  </si>
  <si>
    <t>5600800008842</t>
  </si>
  <si>
    <t>5600800007765</t>
  </si>
  <si>
    <t>5600800007331</t>
  </si>
  <si>
    <t>5600800007226</t>
  </si>
  <si>
    <t>5600800001147</t>
  </si>
  <si>
    <t>5600790016554</t>
  </si>
  <si>
    <t>5600790007768</t>
  </si>
  <si>
    <t>5600790001689</t>
  </si>
  <si>
    <t>5600490013151</t>
  </si>
  <si>
    <t>5600490003171</t>
  </si>
  <si>
    <t>5600490000971</t>
  </si>
  <si>
    <t>5600400021493</t>
  </si>
  <si>
    <t>5600100005298</t>
  </si>
  <si>
    <t>5550600002418</t>
  </si>
  <si>
    <t>5550500108010</t>
  </si>
  <si>
    <t>5540490009227</t>
  </si>
  <si>
    <t>5530500157100</t>
  </si>
  <si>
    <t>5341500012406</t>
  </si>
  <si>
    <t>5331400010657</t>
  </si>
  <si>
    <t>5250500018901</t>
  </si>
  <si>
    <t>5180600020045</t>
  </si>
  <si>
    <t>5180400021382</t>
  </si>
  <si>
    <t>5170300016018</t>
  </si>
  <si>
    <t>5169799002842</t>
  </si>
  <si>
    <t>5160600032019</t>
  </si>
  <si>
    <t>5160100056571</t>
  </si>
  <si>
    <t>5100299081061</t>
  </si>
  <si>
    <t>5100200094513</t>
  </si>
  <si>
    <t>4609900004024</t>
  </si>
  <si>
    <t>4600800003036</t>
  </si>
  <si>
    <t>4600800001513</t>
  </si>
  <si>
    <t>4600700002003</t>
  </si>
  <si>
    <t>4600100001812</t>
  </si>
  <si>
    <t>3960100295564</t>
  </si>
  <si>
    <t>3930300053360</t>
  </si>
  <si>
    <t>3920600856166</t>
  </si>
  <si>
    <t>3900300329845</t>
  </si>
  <si>
    <t>3841200149049</t>
  </si>
  <si>
    <t>3800800751971</t>
  </si>
  <si>
    <t>3770600596336</t>
  </si>
  <si>
    <t>3760100137987</t>
  </si>
  <si>
    <t>3720500479788</t>
  </si>
  <si>
    <t>3720400570244</t>
  </si>
  <si>
    <t>3720200396836</t>
  </si>
  <si>
    <t>3720200096565</t>
  </si>
  <si>
    <t>3720100601730</t>
  </si>
  <si>
    <t>3679900173804</t>
  </si>
  <si>
    <t>3679900064011</t>
  </si>
  <si>
    <t>3679900035801</t>
  </si>
  <si>
    <t>3670800469771</t>
  </si>
  <si>
    <t>3670800469380</t>
  </si>
  <si>
    <t>3670800349104</t>
  </si>
  <si>
    <t>3670800198726</t>
  </si>
  <si>
    <t>3670800166352</t>
  </si>
  <si>
    <t>3670700845231</t>
  </si>
  <si>
    <t>3670700545050</t>
  </si>
  <si>
    <t>3670700534864</t>
  </si>
  <si>
    <t>3670700160654</t>
  </si>
  <si>
    <t>3670700006817</t>
  </si>
  <si>
    <t>3670600520322</t>
  </si>
  <si>
    <t>3670600413640</t>
  </si>
  <si>
    <t>3670600256161</t>
  </si>
  <si>
    <t>3670500646774</t>
  </si>
  <si>
    <t>3670500367247</t>
  </si>
  <si>
    <t>3670400581395</t>
  </si>
  <si>
    <t>3670400581387</t>
  </si>
  <si>
    <t>3670400008997</t>
  </si>
  <si>
    <t>3670301392357</t>
  </si>
  <si>
    <t>3670301182379</t>
  </si>
  <si>
    <t>3670300893476</t>
  </si>
  <si>
    <t>3670300413547</t>
  </si>
  <si>
    <t>3670300244729</t>
  </si>
  <si>
    <t>3670101346173</t>
  </si>
  <si>
    <t>3670100771369</t>
  </si>
  <si>
    <t>3660800515896</t>
  </si>
  <si>
    <t>3660800203487</t>
  </si>
  <si>
    <t>3160400129209</t>
  </si>
  <si>
    <t>3160400376419</t>
  </si>
  <si>
    <t>3160500056378</t>
  </si>
  <si>
    <t>3160500134557</t>
  </si>
  <si>
    <t>3160500134778</t>
  </si>
  <si>
    <t>3160500241582</t>
  </si>
  <si>
    <t>3160500256423</t>
  </si>
  <si>
    <t>3660700661858</t>
  </si>
  <si>
    <t>3660700163076</t>
  </si>
  <si>
    <t>3660700098452</t>
  </si>
  <si>
    <t>3660600679119</t>
  </si>
  <si>
    <t>3660600654744</t>
  </si>
  <si>
    <t>3660600596485</t>
  </si>
  <si>
    <t>3660600518492</t>
  </si>
  <si>
    <t>3660500509629</t>
  </si>
  <si>
    <t>3660500505356</t>
  </si>
  <si>
    <t>3660500472539</t>
  </si>
  <si>
    <t>3660500374944</t>
  </si>
  <si>
    <t>3660500345251</t>
  </si>
  <si>
    <t>3660500130794</t>
  </si>
  <si>
    <t>3660500128552</t>
  </si>
  <si>
    <t>3660500044278</t>
  </si>
  <si>
    <t>3660400295597</t>
  </si>
  <si>
    <t>3660300075790</t>
  </si>
  <si>
    <t>3660100883965</t>
  </si>
  <si>
    <t>3660100841545</t>
  </si>
  <si>
    <t>3659900716662</t>
  </si>
  <si>
    <t>3659900597221</t>
  </si>
  <si>
    <t>3659900230719</t>
  </si>
  <si>
    <t>3659900170546</t>
  </si>
  <si>
    <t>3650800538217</t>
  </si>
  <si>
    <t>3160600333268</t>
  </si>
  <si>
    <t>3160600345843</t>
  </si>
  <si>
    <t>3160600349288</t>
  </si>
  <si>
    <t>3160600505115</t>
  </si>
  <si>
    <t>3160800118221</t>
  </si>
  <si>
    <t>3169700009428</t>
  </si>
  <si>
    <t>3169700090942</t>
  </si>
  <si>
    <t>3169900242690</t>
  </si>
  <si>
    <t>3169900249988</t>
  </si>
  <si>
    <t>3169900259533</t>
  </si>
  <si>
    <t>3170100177569</t>
  </si>
  <si>
    <t>3170200143127</t>
  </si>
  <si>
    <t>3170200329085</t>
  </si>
  <si>
    <t>3170500017224</t>
  </si>
  <si>
    <t>3170500055746</t>
  </si>
  <si>
    <t>3170600003721</t>
  </si>
  <si>
    <t>3170600125576</t>
  </si>
  <si>
    <t>3170600134061</t>
  </si>
  <si>
    <t>3170600141717</t>
  </si>
  <si>
    <t>3170600234596</t>
  </si>
  <si>
    <t>3170600234677</t>
  </si>
  <si>
    <t>3170600260759</t>
  </si>
  <si>
    <t>3170600310560</t>
  </si>
  <si>
    <t>3170600468473</t>
  </si>
  <si>
    <t>3170600530179</t>
  </si>
  <si>
    <t>3170600598938</t>
  </si>
  <si>
    <t>3179900058741</t>
  </si>
  <si>
    <t>3179900196744</t>
  </si>
  <si>
    <t>3180100012209</t>
  </si>
  <si>
    <t>3180100079311</t>
  </si>
  <si>
    <t>3180100100850</t>
  </si>
  <si>
    <t>3180100129998</t>
  </si>
  <si>
    <t>3180100134355</t>
  </si>
  <si>
    <t>3180100177674</t>
  </si>
  <si>
    <t>3180100325614</t>
  </si>
  <si>
    <t>3180100407416</t>
  </si>
  <si>
    <t>3180100496192</t>
  </si>
  <si>
    <t>3180200060612</t>
  </si>
  <si>
    <t>3180200135981</t>
  </si>
  <si>
    <t>3180200137003</t>
  </si>
  <si>
    <t>3180200173697</t>
  </si>
  <si>
    <t>3180200252686</t>
  </si>
  <si>
    <t>3180200305950</t>
  </si>
  <si>
    <t>3180300059063</t>
  </si>
  <si>
    <t>3180300068232</t>
  </si>
  <si>
    <t>3180300300691</t>
  </si>
  <si>
    <t>3180400021416</t>
  </si>
  <si>
    <t>3180400021432</t>
  </si>
  <si>
    <t>3180400043479</t>
  </si>
  <si>
    <t>3180400044874</t>
  </si>
  <si>
    <t>3180400123430</t>
  </si>
  <si>
    <t>3180400172589</t>
  </si>
  <si>
    <t>3180400178781</t>
  </si>
  <si>
    <t>3180400264556</t>
  </si>
  <si>
    <t>3180400269191</t>
  </si>
  <si>
    <t>3180400294340</t>
  </si>
  <si>
    <t>3180400395481</t>
  </si>
  <si>
    <t>3180400411419</t>
  </si>
  <si>
    <t>3180400415899</t>
  </si>
  <si>
    <t>3180500018034</t>
  </si>
  <si>
    <t>3180500222227</t>
  </si>
  <si>
    <t>3180500298452</t>
  </si>
  <si>
    <t>3180500465251</t>
  </si>
  <si>
    <t>3180500651977</t>
  </si>
  <si>
    <t>3180500652396</t>
  </si>
  <si>
    <t>3180600004817</t>
  </si>
  <si>
    <t>3180600032683</t>
  </si>
  <si>
    <t>3180600189094</t>
  </si>
  <si>
    <t>3180600358562</t>
  </si>
  <si>
    <t>3189800012510</t>
  </si>
  <si>
    <t>3189900019613</t>
  </si>
  <si>
    <t>3189900037689</t>
  </si>
  <si>
    <t>3189900082412</t>
  </si>
  <si>
    <t>3190200563576</t>
  </si>
  <si>
    <t>3190400150372</t>
  </si>
  <si>
    <t>3190900066664</t>
  </si>
  <si>
    <t>3199900263107</t>
  </si>
  <si>
    <t>3200900146225</t>
  </si>
  <si>
    <t>3209600312144</t>
  </si>
  <si>
    <t>3240100291646</t>
  </si>
  <si>
    <t>3249900079798</t>
  </si>
  <si>
    <t>3250700041519</t>
  </si>
  <si>
    <t>3260300489466</t>
  </si>
  <si>
    <t>3301100111206</t>
  </si>
  <si>
    <t>3301100257898</t>
  </si>
  <si>
    <t>3301200733551</t>
  </si>
  <si>
    <t>3301201065269</t>
  </si>
  <si>
    <t>3301300513189</t>
  </si>
  <si>
    <t>3301900143650</t>
  </si>
  <si>
    <t>3310200441789</t>
  </si>
  <si>
    <t>3310200541783</t>
  </si>
  <si>
    <t>3310701148731</t>
  </si>
  <si>
    <t>3310900550084</t>
  </si>
  <si>
    <t>3320300705044</t>
  </si>
  <si>
    <t>3320400047189</t>
  </si>
  <si>
    <t>3320700067487</t>
  </si>
  <si>
    <t>3320700855213</t>
  </si>
  <si>
    <t>3321000093451</t>
  </si>
  <si>
    <t>3330300070472</t>
  </si>
  <si>
    <t>3330500155633</t>
  </si>
  <si>
    <t>3330500376885</t>
  </si>
  <si>
    <t>3340600090614</t>
  </si>
  <si>
    <t>3341800434636</t>
  </si>
  <si>
    <t>3350600499369</t>
  </si>
  <si>
    <t>3361000025898</t>
  </si>
  <si>
    <t>3361000706852</t>
  </si>
  <si>
    <t>3361200002328</t>
  </si>
  <si>
    <t>3361300047889</t>
  </si>
  <si>
    <t>3361300118026</t>
  </si>
  <si>
    <t>3400300167807</t>
  </si>
  <si>
    <t>3400501084399</t>
  </si>
  <si>
    <t>3400700118935</t>
  </si>
  <si>
    <t>3401000315780</t>
  </si>
  <si>
    <t>3401000917607</t>
  </si>
  <si>
    <t>3401700136381</t>
  </si>
  <si>
    <t>3401900029287</t>
  </si>
  <si>
    <t>3409900651112</t>
  </si>
  <si>
    <t>3410400083222</t>
  </si>
  <si>
    <t>3410500387941</t>
  </si>
  <si>
    <t>3420300524391</t>
  </si>
  <si>
    <t>3420800156898</t>
  </si>
  <si>
    <t>3440700173561</t>
  </si>
  <si>
    <t>3440801015911</t>
  </si>
  <si>
    <t>3440900998246</t>
  </si>
  <si>
    <t>3450700024710</t>
  </si>
  <si>
    <t>3450700222023</t>
  </si>
  <si>
    <t>3451000003702</t>
  </si>
  <si>
    <t>3451400191166</t>
  </si>
  <si>
    <t>3500900153563</t>
  </si>
  <si>
    <t>3510100911374</t>
  </si>
  <si>
    <t>3510100911391</t>
  </si>
  <si>
    <t>3520101461089</t>
  </si>
  <si>
    <t>3521000295427</t>
  </si>
  <si>
    <t>3521200067886</t>
  </si>
  <si>
    <t>3530101064586</t>
  </si>
  <si>
    <t>3530700463615</t>
  </si>
  <si>
    <t>3540100253849</t>
  </si>
  <si>
    <t>3540100624952</t>
  </si>
  <si>
    <t>3540400478617</t>
  </si>
  <si>
    <t>3540600080692</t>
  </si>
  <si>
    <t>3550600384322</t>
  </si>
  <si>
    <t>3550700012346</t>
  </si>
  <si>
    <t>3550900033291</t>
  </si>
  <si>
    <t>3560200495780</t>
  </si>
  <si>
    <t>3571200200004</t>
  </si>
  <si>
    <t>3579900120892</t>
  </si>
  <si>
    <t>3600100146308</t>
  </si>
  <si>
    <t>3600100150658</t>
  </si>
  <si>
    <t>3600100265242</t>
  </si>
  <si>
    <t>3600100446107</t>
  </si>
  <si>
    <t>3600100463702</t>
  </si>
  <si>
    <t>3600100463711</t>
  </si>
  <si>
    <t>3600100491650</t>
  </si>
  <si>
    <t>3600100545849</t>
  </si>
  <si>
    <t>3600100632326</t>
  </si>
  <si>
    <t>3600100699081</t>
  </si>
  <si>
    <t>3600100908712</t>
  </si>
  <si>
    <t>3600100909441</t>
  </si>
  <si>
    <t>3600100915204</t>
  </si>
  <si>
    <t>3600100920577</t>
  </si>
  <si>
    <t>3600100930718</t>
  </si>
  <si>
    <t>3600100955222</t>
  </si>
  <si>
    <t>3600101209885</t>
  </si>
  <si>
    <t>3600200004378</t>
  </si>
  <si>
    <t>3600200062599</t>
  </si>
  <si>
    <t>3600200107142</t>
  </si>
  <si>
    <t>3600200165720</t>
  </si>
  <si>
    <t>3600200237755</t>
  </si>
  <si>
    <t>3600200269231</t>
  </si>
  <si>
    <t>3600200272496</t>
  </si>
  <si>
    <t>3600200343423</t>
  </si>
  <si>
    <t>3600200345558</t>
  </si>
  <si>
    <t>3600300005074</t>
  </si>
  <si>
    <t>3600300030842</t>
  </si>
  <si>
    <t>3600300038991</t>
  </si>
  <si>
    <t>3600300050967</t>
  </si>
  <si>
    <t>3600300206045</t>
  </si>
  <si>
    <t>3600300244141</t>
  </si>
  <si>
    <t>3600300271688</t>
  </si>
  <si>
    <t>3600300276876</t>
  </si>
  <si>
    <t>3600300294955</t>
  </si>
  <si>
    <t>3600300315073</t>
  </si>
  <si>
    <t>3600300317220</t>
  </si>
  <si>
    <t>3600300364147</t>
  </si>
  <si>
    <t>3600300366875</t>
  </si>
  <si>
    <t>3600300401808</t>
  </si>
  <si>
    <t>3600300434269</t>
  </si>
  <si>
    <t>3600300461622</t>
  </si>
  <si>
    <t>3600300484711</t>
  </si>
  <si>
    <t>3600400006099</t>
  </si>
  <si>
    <t>3600400021292</t>
  </si>
  <si>
    <t>3600400028068</t>
  </si>
  <si>
    <t>3600400028238</t>
  </si>
  <si>
    <t>3600400035374</t>
  </si>
  <si>
    <t>3600400044624</t>
  </si>
  <si>
    <t>3600400047976</t>
  </si>
  <si>
    <t>3600400051710</t>
  </si>
  <si>
    <t>3600400051914</t>
  </si>
  <si>
    <t>3600400054620</t>
  </si>
  <si>
    <t>3600400060018</t>
  </si>
  <si>
    <t>3600400061481</t>
  </si>
  <si>
    <t>3600400061766</t>
  </si>
  <si>
    <t>3600400064757</t>
  </si>
  <si>
    <t>3600400064765</t>
  </si>
  <si>
    <t>3600400066741</t>
  </si>
  <si>
    <t>3600400067845</t>
  </si>
  <si>
    <t>3600400072067</t>
  </si>
  <si>
    <t>3600400080922</t>
  </si>
  <si>
    <t>3600400083417</t>
  </si>
  <si>
    <t>3600400086211</t>
  </si>
  <si>
    <t>3600400091835</t>
  </si>
  <si>
    <t>3600400091843</t>
  </si>
  <si>
    <t>3600400103884</t>
  </si>
  <si>
    <t>3600400103892</t>
  </si>
  <si>
    <t>3600400140585</t>
  </si>
  <si>
    <t>3600400156562</t>
  </si>
  <si>
    <t>3600400156589</t>
  </si>
  <si>
    <t>3600400186542</t>
  </si>
  <si>
    <t>3600400187573</t>
  </si>
  <si>
    <t>3600400241209</t>
  </si>
  <si>
    <t>3600400263351</t>
  </si>
  <si>
    <t>3600400281065</t>
  </si>
  <si>
    <t>3600400292024</t>
  </si>
  <si>
    <t>3600400307137</t>
  </si>
  <si>
    <t>3600400308265</t>
  </si>
  <si>
    <t>3600400314001</t>
  </si>
  <si>
    <t>3600400357894</t>
  </si>
  <si>
    <t>3600400362791</t>
  </si>
  <si>
    <t>3600400363606</t>
  </si>
  <si>
    <t>3600400371498</t>
  </si>
  <si>
    <t>3600400390409</t>
  </si>
  <si>
    <t>3600400417773</t>
  </si>
  <si>
    <t>3600400418681</t>
  </si>
  <si>
    <t>3600400455497</t>
  </si>
  <si>
    <t>3600400468441</t>
  </si>
  <si>
    <t>3600400469684</t>
  </si>
  <si>
    <t>3600400470755</t>
  </si>
  <si>
    <t>3600400473142</t>
  </si>
  <si>
    <t>3600400475587</t>
  </si>
  <si>
    <t>3600400486198</t>
  </si>
  <si>
    <t>3600400486813</t>
  </si>
  <si>
    <t>3600400488522</t>
  </si>
  <si>
    <t>3600400488948</t>
  </si>
  <si>
    <t>3600400496622</t>
  </si>
  <si>
    <t>3600400497581</t>
  </si>
  <si>
    <t>3600800214098</t>
  </si>
  <si>
    <t>3600800213211</t>
  </si>
  <si>
    <t>3600800205463</t>
  </si>
  <si>
    <t>3600800177915</t>
  </si>
  <si>
    <t>3600800162918</t>
  </si>
  <si>
    <t>3600800161512</t>
  </si>
  <si>
    <t>3600800160745</t>
  </si>
  <si>
    <t>3600800151371</t>
  </si>
  <si>
    <t>3600800128621</t>
  </si>
  <si>
    <t>3600800122592</t>
  </si>
  <si>
    <t>3600800119613</t>
  </si>
  <si>
    <t>3600800118463</t>
  </si>
  <si>
    <t>3600800114131</t>
  </si>
  <si>
    <t>3600800106741</t>
  </si>
  <si>
    <t>3600800106082</t>
  </si>
  <si>
    <t>3600800103741</t>
  </si>
  <si>
    <t>3600800101765</t>
  </si>
  <si>
    <t>3600800099965</t>
  </si>
  <si>
    <t>3600800099167</t>
  </si>
  <si>
    <t>3600800099159</t>
  </si>
  <si>
    <t>3600800095595</t>
  </si>
  <si>
    <t>3600800094769</t>
  </si>
  <si>
    <t>3600800091905</t>
  </si>
  <si>
    <t>3600800084593</t>
  </si>
  <si>
    <t>3600800084534</t>
  </si>
  <si>
    <t>3600800083139</t>
  </si>
  <si>
    <t>3600800077911</t>
  </si>
  <si>
    <t>3600800075152</t>
  </si>
  <si>
    <t>3600800070533</t>
  </si>
  <si>
    <t>3600800068598</t>
  </si>
  <si>
    <t>3600800067281</t>
  </si>
  <si>
    <t>3600800066668</t>
  </si>
  <si>
    <t>3600800063740</t>
  </si>
  <si>
    <t>3600800063472</t>
  </si>
  <si>
    <t>3600800062778</t>
  </si>
  <si>
    <t>3600800062301</t>
  </si>
  <si>
    <t>3600800060627</t>
  </si>
  <si>
    <t>3600800032526</t>
  </si>
  <si>
    <t>3600800031376</t>
  </si>
  <si>
    <t>3600800016334</t>
  </si>
  <si>
    <t>3600790000104</t>
  </si>
  <si>
    <t>3600700934552</t>
  </si>
  <si>
    <t>3600700930212</t>
  </si>
  <si>
    <t>3600700913377</t>
  </si>
  <si>
    <t>3600700912591</t>
  </si>
  <si>
    <t>3600700870619</t>
  </si>
  <si>
    <t>3600700870597</t>
  </si>
  <si>
    <t>3600700856373</t>
  </si>
  <si>
    <t>3600700856365</t>
  </si>
  <si>
    <t>3600700856284</t>
  </si>
  <si>
    <t>3600700854605</t>
  </si>
  <si>
    <t>3600700849652</t>
  </si>
  <si>
    <t>3600700849555</t>
  </si>
  <si>
    <t>3600700836224</t>
  </si>
  <si>
    <t>3600700835511</t>
  </si>
  <si>
    <t>3600700831478</t>
  </si>
  <si>
    <t>3600700783589</t>
  </si>
  <si>
    <t>3600700780491</t>
  </si>
  <si>
    <t>3600700774253</t>
  </si>
  <si>
    <t>3600700768491</t>
  </si>
  <si>
    <t>3600700750061</t>
  </si>
  <si>
    <t>3600700749500</t>
  </si>
  <si>
    <t>3600700715265</t>
  </si>
  <si>
    <t>3600700686214</t>
  </si>
  <si>
    <t>3600700684696</t>
  </si>
  <si>
    <t>3600700664911</t>
  </si>
  <si>
    <t>3600700654533</t>
  </si>
  <si>
    <t>3600700650414</t>
  </si>
  <si>
    <t>3600700627749</t>
  </si>
  <si>
    <t>3600700624316</t>
  </si>
  <si>
    <t>3600700622585</t>
  </si>
  <si>
    <t>3600700621945</t>
  </si>
  <si>
    <t>3600700611672</t>
  </si>
  <si>
    <t>3600700611664</t>
  </si>
  <si>
    <t>3600700591752</t>
  </si>
  <si>
    <t>3600700591001</t>
  </si>
  <si>
    <t>3600700590675</t>
  </si>
  <si>
    <t>3600700588867</t>
  </si>
  <si>
    <t>3600700585612</t>
  </si>
  <si>
    <t>3600700585248</t>
  </si>
  <si>
    <t>3600700583989</t>
  </si>
  <si>
    <t>3600700575366</t>
  </si>
  <si>
    <t>3600700538886</t>
  </si>
  <si>
    <t>3600700532721</t>
  </si>
  <si>
    <t>3600700522521</t>
  </si>
  <si>
    <t>3600700511228</t>
  </si>
  <si>
    <t>3600700511198</t>
  </si>
  <si>
    <t>3600700509240</t>
  </si>
  <si>
    <t>3600700506011</t>
  </si>
  <si>
    <t>3600700506003</t>
  </si>
  <si>
    <t>3600700502300</t>
  </si>
  <si>
    <t>3600700500323</t>
  </si>
  <si>
    <t>3600700487980</t>
  </si>
  <si>
    <t>3600700471706</t>
  </si>
  <si>
    <t>3600700468080</t>
  </si>
  <si>
    <t>3600700446019</t>
  </si>
  <si>
    <t>3600700445748</t>
  </si>
  <si>
    <t>3600700441726</t>
  </si>
  <si>
    <t>3600700434282</t>
  </si>
  <si>
    <t>3600700432824</t>
  </si>
  <si>
    <t>3600700431984</t>
  </si>
  <si>
    <t>3600700359388</t>
  </si>
  <si>
    <t>3600700354459</t>
  </si>
  <si>
    <t>3600700354408</t>
  </si>
  <si>
    <t>3600700346626</t>
  </si>
  <si>
    <t>3600700346600</t>
  </si>
  <si>
    <t>3600700346260</t>
  </si>
  <si>
    <t>3600700343929</t>
  </si>
  <si>
    <t>3600700336639</t>
  </si>
  <si>
    <t>3600700319815</t>
  </si>
  <si>
    <t>3600700302254</t>
  </si>
  <si>
    <t>3600700270557</t>
  </si>
  <si>
    <t>3600700247083</t>
  </si>
  <si>
    <t>3600700244815</t>
  </si>
  <si>
    <t>3600700244441</t>
  </si>
  <si>
    <t>3600700239510</t>
  </si>
  <si>
    <t>3600700234411</t>
  </si>
  <si>
    <t>3600700210201</t>
  </si>
  <si>
    <t>3600700177859</t>
  </si>
  <si>
    <t>3600700173390</t>
  </si>
  <si>
    <t>3600700165419</t>
  </si>
  <si>
    <t>3600700165281</t>
  </si>
  <si>
    <t>3600700147542</t>
  </si>
  <si>
    <t>3600700142389</t>
  </si>
  <si>
    <t>3600700138721</t>
  </si>
  <si>
    <t>3600700136761</t>
  </si>
  <si>
    <t>3600700135552</t>
  </si>
  <si>
    <t>3600700129757</t>
  </si>
  <si>
    <t>3600700128696</t>
  </si>
  <si>
    <t>3600700124496</t>
  </si>
  <si>
    <t>3600700120636</t>
  </si>
  <si>
    <t>3600700113974</t>
  </si>
  <si>
    <t>3600700105271</t>
  </si>
  <si>
    <t>3600700094287</t>
  </si>
  <si>
    <t>3600700069894</t>
  </si>
  <si>
    <t>3600700069657</t>
  </si>
  <si>
    <t>3600700042040</t>
  </si>
  <si>
    <t>3600700038611</t>
  </si>
  <si>
    <t>3600700036481</t>
  </si>
  <si>
    <t>3600700018254</t>
  </si>
  <si>
    <t>3600700011110</t>
  </si>
  <si>
    <t>3600700009352</t>
  </si>
  <si>
    <t>3600700006761</t>
  </si>
  <si>
    <t>3600700006302</t>
  </si>
  <si>
    <t>3600700001424</t>
  </si>
  <si>
    <t>3600600299928</t>
  </si>
  <si>
    <t>3600600116831</t>
  </si>
  <si>
    <t>3600600086746</t>
  </si>
  <si>
    <t>3600600079537</t>
  </si>
  <si>
    <t>3600600079081</t>
  </si>
  <si>
    <t>3600500811481</t>
  </si>
  <si>
    <t>3600500289335</t>
  </si>
  <si>
    <t>3600500212430</t>
  </si>
  <si>
    <t>3600500177596</t>
  </si>
  <si>
    <t>3600500143900</t>
  </si>
  <si>
    <t>3600500024595</t>
  </si>
  <si>
    <t>3600400694441</t>
  </si>
  <si>
    <t>3600400608714</t>
  </si>
  <si>
    <t>3600400608706</t>
  </si>
  <si>
    <t>3600400607378</t>
  </si>
  <si>
    <t>3600400604247</t>
  </si>
  <si>
    <t>3600400598948</t>
  </si>
  <si>
    <t>3600400579463</t>
  </si>
  <si>
    <t>3600400526122</t>
  </si>
  <si>
    <t>3600400523824</t>
  </si>
  <si>
    <t>3600400521635</t>
  </si>
  <si>
    <t>3600400521627</t>
  </si>
  <si>
    <t>3600400519487</t>
  </si>
  <si>
    <t>3600400516372</t>
  </si>
  <si>
    <t>3600400513942</t>
  </si>
  <si>
    <t>3600400511966</t>
  </si>
  <si>
    <t>3600400509384</t>
  </si>
  <si>
    <t>3600400497602</t>
  </si>
  <si>
    <t>กสจ.                    บาท</t>
  </si>
  <si>
    <t>1609990010288</t>
  </si>
  <si>
    <t>นายกิตติพันธ์  กุนทอง</t>
  </si>
  <si>
    <t>นางลัดดาวัลย์  ฤทธิ์บำรุง</t>
  </si>
  <si>
    <t>นางเตือนใจ  โลหะเวช</t>
  </si>
  <si>
    <t>นางสาวอัมพร  อินทรอาษา</t>
  </si>
  <si>
    <t>นายณรงค์ศักดิ์  โพธิ์อ่อง</t>
  </si>
  <si>
    <t>นางสาววนิดา  แสงเมือง</t>
  </si>
  <si>
    <t>นางยุวดี  ฉายแสง</t>
  </si>
  <si>
    <t>นางสาวรัตนชนก  รัตนภูมิ</t>
  </si>
  <si>
    <t>นายเกรียงศักดิ์  เรืองศรี</t>
  </si>
  <si>
    <t>นางสาวบุญนาค  ฮวบสวรรค์</t>
  </si>
  <si>
    <t>นางสาวดวงรัชต์  พงษ์ประเสริฐ</t>
  </si>
  <si>
    <t>นางหทัย  อุดมการเกษตร</t>
  </si>
  <si>
    <t>นางศิริญญา  บัวรอด</t>
  </si>
  <si>
    <t>นายมงคล  กิตติรัตนวศิน</t>
  </si>
  <si>
    <t>นางวรรษิดา  อ่อนสี</t>
  </si>
  <si>
    <t>นางสมฤดี  บุญอาสา</t>
  </si>
  <si>
    <t>นางอาจารีย์  สุขจิตร</t>
  </si>
  <si>
    <t>นางแสงอรุณ  วันนา</t>
  </si>
  <si>
    <t>นางสาวปวีณา  ฤทธิสนธ์</t>
  </si>
  <si>
    <t>นางวาสนา  นุ่มนาค</t>
  </si>
  <si>
    <t>นางแพรวพรรณ  จันทร์แป้น</t>
  </si>
  <si>
    <t>นางนันท์ธิยา  จรูญจิตรวีร์</t>
  </si>
  <si>
    <t>นายพงศ์ศักดิ์  ยิ่งหาญ</t>
  </si>
  <si>
    <t>นางน้ำผึ้ง  พรเจริญสมบัติ</t>
  </si>
  <si>
    <t>นางธัญญาภรณ์  นุชเฉย</t>
  </si>
  <si>
    <t>นางสาววิราวรรณ  เพ็ชรรัตน์</t>
  </si>
  <si>
    <t>นางพรรุ่ง  เฟื่องจันทร์</t>
  </si>
  <si>
    <t>นางสุภาวดี  สุขวิญญา</t>
  </si>
  <si>
    <t>นางณิชารัตน์  หงษ์ยิ้ม</t>
  </si>
  <si>
    <t>นางสาวสุภาณี  สันทารุนัย</t>
  </si>
  <si>
    <t>นางกมลทิพย์  ศรีรักษาแก้ว</t>
  </si>
  <si>
    <t>นางภควรรณ  คำมาพล</t>
  </si>
  <si>
    <t>นางชญาภา  ปิยภัทรกุล</t>
  </si>
  <si>
    <t>นางสาวสุปัญญา  สกลรักษ์</t>
  </si>
  <si>
    <t>นายวิทูร  บุญช่วย</t>
  </si>
  <si>
    <t>นายบุญส่ง  มาลา</t>
  </si>
  <si>
    <t>นางมนต์รัตน์  กลิ่นต่าย</t>
  </si>
  <si>
    <t>นายสมนึก  เจริญ</t>
  </si>
  <si>
    <t>นางสาวนวกมล  ทิพย์พานันท์</t>
  </si>
  <si>
    <t>นางสมใจ  หมีนอน</t>
  </si>
  <si>
    <t>นายพนม  จันทร์ดิษฐ</t>
  </si>
  <si>
    <t>นางกัลยา  วนิชไพบูลย์</t>
  </si>
  <si>
    <t>นางสาวอำภา  อ่อนสำอาง</t>
  </si>
  <si>
    <t>นางสุกัญญา  เพ็ชรดี</t>
  </si>
  <si>
    <t>นายปรมัตถ์  ไทรเทพยิ้ม</t>
  </si>
  <si>
    <t>นางอำพร  ทุมดี</t>
  </si>
  <si>
    <t>นายสุทัศน์  ศรีบำรุงสันติ</t>
  </si>
  <si>
    <t>นางจุรี  เพ็ชยะมาตร์</t>
  </si>
  <si>
    <t>นางสาวสมใจ  สุขแก้ว</t>
  </si>
  <si>
    <t>นางสาวสิภชา  จิตติศีดา</t>
  </si>
  <si>
    <t>นายดำเนิน  เผ่าคนชม</t>
  </si>
  <si>
    <t>นางสาวชลธิชา  ต่างใจ</t>
  </si>
  <si>
    <t>นายพิเชษฐ์  พลภักดี</t>
  </si>
  <si>
    <t>นายเอกวัฒน์  จันทรวงศ์</t>
  </si>
  <si>
    <t>นายอนันต์  กะโห้ทอง</t>
  </si>
  <si>
    <t>นายธนานนท์  แสงทองทาบ</t>
  </si>
  <si>
    <t>นางยุพิน  ราชวงศ์</t>
  </si>
  <si>
    <t>นางสาวชฎาพร  อินทร์แฟง</t>
  </si>
  <si>
    <t>นางประนาม  กลับดี</t>
  </si>
  <si>
    <t>นายโกมล  กัลณา</t>
  </si>
  <si>
    <t>นางพัชราภา  ดิษผล</t>
  </si>
  <si>
    <t>นางประนอม  ทับทอง</t>
  </si>
  <si>
    <t>นายธีรศักดิ์  อ่วมคร้าม</t>
  </si>
  <si>
    <t>นางสรชา  สมัครการ</t>
  </si>
  <si>
    <t>นางเสาวณีย์  แสงโพธิ์</t>
  </si>
  <si>
    <t>นายสมชาย  ชูกอง</t>
  </si>
  <si>
    <t>นางสาวสุรัช  อินทร์ทอง</t>
  </si>
  <si>
    <t>นางกำไร  แก้วสิทธิ์</t>
  </si>
  <si>
    <t>นางสาวสุกัญญา  งามวิลัย</t>
  </si>
  <si>
    <t>นางสาวเกศรา  แสงสว่าง</t>
  </si>
  <si>
    <t>นางวิชุดา  บำเทิงเวชช์</t>
  </si>
  <si>
    <t>นายธเนส  ใหญ่มาก</t>
  </si>
  <si>
    <t>นายเฉลิม  ฮวบสวรรค์</t>
  </si>
  <si>
    <t>นางสุกัญญา  พรหมมี</t>
  </si>
  <si>
    <t>นายสรรเพชญ์  อิงคนินันท์</t>
  </si>
  <si>
    <t>นายศุภชัย  สาพิมพา</t>
  </si>
  <si>
    <t>นางสาวอิศรา  เสือโต</t>
  </si>
  <si>
    <t>นางสาวกาญจนา  บุญปาน</t>
  </si>
  <si>
    <t>นางนิภา  จุ้ยดอนกลอย</t>
  </si>
  <si>
    <t>นายสมพงษ์  นิยมลักษณ์</t>
  </si>
  <si>
    <t>นางมาลีรัตน์  ดีสาระ</t>
  </si>
  <si>
    <t>นางสาววิไลพร  เพชรพิฑูรย์รัตน์</t>
  </si>
  <si>
    <t>นางสาวภัทรภร  นิวาส</t>
  </si>
  <si>
    <t>นางสุรัญชนา  โพธิ์หวี</t>
  </si>
  <si>
    <t>นางสายสมร  วงศ์ชื่น</t>
  </si>
  <si>
    <t>นายจักรพันธ์  มีปาน</t>
  </si>
  <si>
    <t>นางจันทิมา  สุวรรณเทพ</t>
  </si>
  <si>
    <t>นางสาวบุษรินทร์  น่วมทอง</t>
  </si>
  <si>
    <t>นายอัสดง  แฉ่งกอง</t>
  </si>
  <si>
    <t>นางสาวจินดารัตน์  เรืองรุ่ง</t>
  </si>
  <si>
    <t>นางสาวมะลิวัลย์  พุทธสกุล</t>
  </si>
  <si>
    <t>นางสาววิไลลักษณ์  ปิยถวายพร</t>
  </si>
  <si>
    <t>นางสาวบุญทวี  ไชยเครื่อง</t>
  </si>
  <si>
    <t>นางสาวสุภัสจี  เหมหอม</t>
  </si>
  <si>
    <t>นายสุทธิพงษ์  แย้มประเสริฐ</t>
  </si>
  <si>
    <t>นางสาวจันทรรัตน์  ตะคล้อ</t>
  </si>
  <si>
    <t>นางรัตนา  อินทะชัย</t>
  </si>
  <si>
    <t>นายสามารถ  อัฒพุธ</t>
  </si>
  <si>
    <t>นายสมาน  นุชทรวง</t>
  </si>
  <si>
    <t>นางพะเยาว์  ละราคี</t>
  </si>
  <si>
    <t>นางปรานี  ปุเลชะตัง</t>
  </si>
  <si>
    <t>นายธนิต  ศรีประเสริฐ</t>
  </si>
  <si>
    <t>นายนิเวศน์  สาธุภาพ</t>
  </si>
  <si>
    <t>นางสุลีรัตน์  จั่นจอน</t>
  </si>
  <si>
    <t>นางสาวพิมลพรรณ  แสงปานแก้ว</t>
  </si>
  <si>
    <t>นางจันทร์จิรา  จันทร์ครุธ</t>
  </si>
  <si>
    <t>นางบริสุทธิ์  แสงดาว</t>
  </si>
  <si>
    <t>นายกานต์  กุนทอง</t>
  </si>
  <si>
    <t>นายชำนาญ  ผาสุข</t>
  </si>
  <si>
    <t>นางสุธาทิพย์  บัวเทศ</t>
  </si>
  <si>
    <t>นายประยูร  โพธิ์ใจพระ</t>
  </si>
  <si>
    <t>นางบัวสด  มีมุข</t>
  </si>
  <si>
    <t>นางสาวจันทร์สุดา  แก้วจันทร์</t>
  </si>
  <si>
    <t>นางสาวจารวี  ธูปแก้ว</t>
  </si>
  <si>
    <t>นางสาวจงจิตร  หลวงแก้ว</t>
  </si>
  <si>
    <t>นายวิเชียร  คำศรี</t>
  </si>
  <si>
    <t>นางศิรินทร์  ทองอิสาณ</t>
  </si>
  <si>
    <t>นายกฤษณะ  นิลฉ่ำ</t>
  </si>
  <si>
    <t>นางสุมณฑา  ขำดำ</t>
  </si>
  <si>
    <t>นายจเร  ขำดำ</t>
  </si>
  <si>
    <t>นางอุษา  ชัยบุรินทร์</t>
  </si>
  <si>
    <t>นายเสถียรภาพ  พึ่งน้อย</t>
  </si>
  <si>
    <t>นายสิทธิกร  บริกุล</t>
  </si>
  <si>
    <t>นางจรรยา  ฤทธิ์บำรุง</t>
  </si>
  <si>
    <t>นางสาวนฤมล  ทองกา</t>
  </si>
  <si>
    <t>นางธมนพัชร์  ภากมล</t>
  </si>
  <si>
    <t>นางศศิรัฐ  บริบูรณ์</t>
  </si>
  <si>
    <t>นางศิริพร  ฤกษ์งาม</t>
  </si>
  <si>
    <t>นายวีระศักดิ์  ซื้อตระกูล</t>
  </si>
  <si>
    <t>นายนาวี  สนิทผล</t>
  </si>
  <si>
    <t>นางเทียมใจ  พุกสุข</t>
  </si>
  <si>
    <t>นายพิเชษฐ  เขาแก้ว</t>
  </si>
  <si>
    <t>นายอัศวิน  เนตรทอง</t>
  </si>
  <si>
    <t>นายรักชาติ  จิ๋วใจธรรม</t>
  </si>
  <si>
    <t>นางนาฎยา  โอภาษี</t>
  </si>
  <si>
    <t>นางวรรณา  วิรัชชั่ว</t>
  </si>
  <si>
    <t>นายณรงค์ศักดิ์  ศรีวิลัย</t>
  </si>
  <si>
    <t>นายมนัส  ศรีสมพร</t>
  </si>
  <si>
    <t>นายธีรชัย  เกษวิริยะการ</t>
  </si>
  <si>
    <t>นางพัชรา  วงศ์สิโรจน์กุล</t>
  </si>
  <si>
    <t>นางสาวชฎิลธร  ฉลองทศพรชัย</t>
  </si>
  <si>
    <t>นายเทิด  สาดี</t>
  </si>
  <si>
    <t>นางสาววิลาวัลย์  ทาจำปา</t>
  </si>
  <si>
    <t>นายประเทือง  มินเสน</t>
  </si>
  <si>
    <t>นายวิชเยนทร์  โรพันดุง</t>
  </si>
  <si>
    <t>นายพีระพงษ์  ศรีสละ</t>
  </si>
  <si>
    <t>นางนงนภัส  สายหยุด</t>
  </si>
  <si>
    <t>นางสาวปรารถนา  คงคา</t>
  </si>
  <si>
    <t>นางพรสวรรค์  พุทธรักษา</t>
  </si>
  <si>
    <t>นายกวินตรา  เทียนนาวา</t>
  </si>
  <si>
    <t>นายสมเกียรติ  ทองนวล</t>
  </si>
  <si>
    <t>นางสาวกนกพร  ภูธา</t>
  </si>
  <si>
    <t>นายอภินันท์  ทองวิชิต</t>
  </si>
  <si>
    <t>นายธนานุวัติ  ชินชา</t>
  </si>
  <si>
    <t>นายวิโรจน์  เจกะวงค์</t>
  </si>
  <si>
    <t>นางปิยรัตน์  ตันมา</t>
  </si>
  <si>
    <t>นางกัลยาณี  ธาราวัชรศาสตร์</t>
  </si>
  <si>
    <t>นางสาวณัฏฐพร  ศรีสวัสดิ์</t>
  </si>
  <si>
    <t>นางสาวธัญชนก  ชัยพยนต์</t>
  </si>
  <si>
    <t>นายสุรศักดิ์  มากมี</t>
  </si>
  <si>
    <t>นางสาวคนึง  ชะลอน</t>
  </si>
  <si>
    <t>นายธวัชชัย  รอดเลี้ยง</t>
  </si>
  <si>
    <t>นางเกษรา  โพธิ์เอี่ยม</t>
  </si>
  <si>
    <t>นางสาวบุญถม  อินทรถา</t>
  </si>
  <si>
    <t>นางสุดารัตน์  อันชูฤทธิ์</t>
  </si>
  <si>
    <t>นางสาววรรณนิภา  สุขแจ่ม</t>
  </si>
  <si>
    <t>นางหนึ่งนุช  มาตุรงค์พิทักษ์</t>
  </si>
  <si>
    <t>นางปิณฑิรา  สุขสุด</t>
  </si>
  <si>
    <t>นายชัยยันต์  เพ็งภู่</t>
  </si>
  <si>
    <t>นายสมชาย  กันโรคา</t>
  </si>
  <si>
    <t>นางน้ำค้าง  กันโรคา</t>
  </si>
  <si>
    <t>นายดาวรุ่ง  อยู่ไทย</t>
  </si>
  <si>
    <t>นายอิษฏิ์  นาทะทอง</t>
  </si>
  <si>
    <t>นายวินัยรัตน์  สกุลรัตน์</t>
  </si>
  <si>
    <t>นางเพ็ญประกาย  ปิ่นทอง</t>
  </si>
  <si>
    <t>นายเอนก  รอดสการ</t>
  </si>
  <si>
    <t>นางจินตนา  ปิ่นเงิน</t>
  </si>
  <si>
    <t>นางประภา  สนิทผล</t>
  </si>
  <si>
    <t>นางสาวจันทร์เพ็ญ  ควรเรียน</t>
  </si>
  <si>
    <t>นางจันทร์เพ็ญ  ขาวทอง</t>
  </si>
  <si>
    <t>นางสุรางค์  รัตนเสถียร</t>
  </si>
  <si>
    <t>สิบโทวันชัย  ทัดชวด</t>
  </si>
  <si>
    <t>นายวงศพัทธ์  เจนจบ</t>
  </si>
  <si>
    <t>นางสาวพรพิมล  แก้วอ่อน</t>
  </si>
  <si>
    <t>นายชัยทอง  พันสนิท</t>
  </si>
  <si>
    <t>นางสาวสุภาวดี  ขุนวิเศษ</t>
  </si>
  <si>
    <t>นางสาวศจี  นาคชัยยะ</t>
  </si>
  <si>
    <t>นางสาวอรวรรณ  พุ่มเกิด</t>
  </si>
  <si>
    <t>นายเอกชัย  ไชยประยา</t>
  </si>
  <si>
    <t>นายพิพัฒน์  สุวรรณจักร</t>
  </si>
  <si>
    <t>นายอัครชัย  หริ่งทอง</t>
  </si>
  <si>
    <t>นางสาวสุปราณี  เชื่อมชิต</t>
  </si>
  <si>
    <t>นางสาวจริญา  สามัญเขตรกรณ์</t>
  </si>
  <si>
    <t>นางสาวจริยา  นาคยา</t>
  </si>
  <si>
    <t>นายเสนีย์  วนิชไพบูลย์</t>
  </si>
  <si>
    <t>นางสาวกวินตรา  นิลสนธิ</t>
  </si>
  <si>
    <t>นางสาวปิยะนุช  ทับเบิก</t>
  </si>
  <si>
    <t>นางปิยภัทร  บุญโก</t>
  </si>
  <si>
    <t>นางวารินทร์  แจ้งจิตร์</t>
  </si>
  <si>
    <t>นางสุจิตรา  จริยาคุณา</t>
  </si>
  <si>
    <t>นายนุกูล  ไทยถาวร</t>
  </si>
  <si>
    <t>นางภาวิดา  เลี้ยงประยูร</t>
  </si>
  <si>
    <t>นายภาณุมาศ  คงฟู</t>
  </si>
  <si>
    <t>นางพรทิพย์  เปรมปรี</t>
  </si>
  <si>
    <t>นางสาวยุพิน  รอดประพันธ์</t>
  </si>
  <si>
    <t>นางสาวสุนิศา  จันทะนาม</t>
  </si>
  <si>
    <t>นางสาวปัทมา  กองฤทธิ์</t>
  </si>
  <si>
    <t>นายวีรวัฒน์  มานนท์</t>
  </si>
  <si>
    <t>นายประพันธ์  ภวภูตานนท์</t>
  </si>
  <si>
    <t>นางสมพร  ยศสมบัติ</t>
  </si>
  <si>
    <t>นางสาวนภาพร  อ่ำรอด</t>
  </si>
  <si>
    <t>นางกำไร  สิงห์เถื่อน</t>
  </si>
  <si>
    <t>นางสาวอัญชลี  สุขเสมอ</t>
  </si>
  <si>
    <t>นางบรรจงลักษณ์  พูลมาก</t>
  </si>
  <si>
    <t>นางสาวสุวารีย์  กุศลวัฒนะ</t>
  </si>
  <si>
    <t>นางสาวสังเวียน  ศรีคำขลิบ</t>
  </si>
  <si>
    <t>นายประเสริฐ  ไชยมิ่ง</t>
  </si>
  <si>
    <t>นางสาวดวงรัตน์  รอดชม</t>
  </si>
  <si>
    <t>นางสาววราลี  อินประเสริฐ</t>
  </si>
  <si>
    <t>นายบรรจบ  อินทร์ฉ่ำ</t>
  </si>
  <si>
    <t>นางสาวสินีนาฏ  ใจพันธ์</t>
  </si>
  <si>
    <t>นางสาวจารุวรรณ  ทองนิตย์</t>
  </si>
  <si>
    <t>นางสาวสุภาณี  บำรุงเมือง</t>
  </si>
  <si>
    <t>นายเฉลิมชัย  วงษ์โพธิ์</t>
  </si>
  <si>
    <t>นายวัด  พิมสอน</t>
  </si>
  <si>
    <t>นางลมโชย  โสมนัส</t>
  </si>
  <si>
    <t>นางพรรณี  อินทร์ประสิทธิ์</t>
  </si>
  <si>
    <t>นายธงชัย  อินทร์ประสิทธิ์</t>
  </si>
  <si>
    <t>นายวิสิทธิ์  พวงจำปี</t>
  </si>
  <si>
    <t>นางจินดา  พ่วงขำ</t>
  </si>
  <si>
    <t>นางนุชนินทร์  รุกขะวัฒน์</t>
  </si>
  <si>
    <t>นางไพเราะ  จั่นนก ฟัน เดอร์ วู๊ด</t>
  </si>
  <si>
    <t>นายสังเวียน  โพธิ์หวี</t>
  </si>
  <si>
    <t>นางออนวรา  จิตต์จำนงค์</t>
  </si>
  <si>
    <t>นางอรพรรณ  สมัครเขตรการ</t>
  </si>
  <si>
    <t>นางณัฐชญาน์นันท์  วิชพัฒน์</t>
  </si>
  <si>
    <t>นางจิตจรุง  ฉัตรเกตุ</t>
  </si>
  <si>
    <t>นางพัชรา  ศรีตะโจม</t>
  </si>
  <si>
    <t>นางนงนุช  อินทร์ฉ่ำ</t>
  </si>
  <si>
    <t>นายบันลือ  จำนงค์บุตร</t>
  </si>
  <si>
    <t>นายจักรพันธ์  สุรพร</t>
  </si>
  <si>
    <t>นางปรีดา  พิมพ์ทองงาม</t>
  </si>
  <si>
    <t>นางจันทรา  หรุ่มรื่น</t>
  </si>
  <si>
    <t>นางสาวอภัสนันท์  อยู่เย็นสุขใจ</t>
  </si>
  <si>
    <t>นายณรงค์  นาคชัยยะ</t>
  </si>
  <si>
    <t>นางดารารัตน์  โคเพ็ชร์</t>
  </si>
  <si>
    <t>นางประเสริฐศรี  ฉิมปาน</t>
  </si>
  <si>
    <t>นางกันติศา  จันทร์แรม</t>
  </si>
  <si>
    <t>นายกิตติกร  โคเพ็ชร์</t>
  </si>
  <si>
    <t>นางรุ่งทิพย์  เกตุขาว</t>
  </si>
  <si>
    <t>นายการุณ  รุ่งเรืองวิโรจน์</t>
  </si>
  <si>
    <t>นางประภาพร  วันทอง</t>
  </si>
  <si>
    <t>นายพัฒนพงษ์  ภู่ภักดี</t>
  </si>
  <si>
    <t>นางปัทมา  ประสารพันธ์</t>
  </si>
  <si>
    <t>นางราตรี  แสงทอง</t>
  </si>
  <si>
    <t>นายโนรีย์  พัดศรี</t>
  </si>
  <si>
    <t>นางศิราลักษณ์  ชินแสง</t>
  </si>
  <si>
    <t>นางสมิตานัน  เถาเอี่ยม</t>
  </si>
  <si>
    <t>นายนิสิต  ตั้งจิรวัฒนกุล</t>
  </si>
  <si>
    <t>นางสาวนภาวรรณ  ดิษฐประยูร</t>
  </si>
  <si>
    <t>นายไพฑูรย์  จีนโต</t>
  </si>
  <si>
    <t>นางกนกวรรณ  พูลพุฒ</t>
  </si>
  <si>
    <t>นางธิดาหยก  สุขทอง</t>
  </si>
  <si>
    <t>นางประยูร  ภู่ทอง</t>
  </si>
  <si>
    <t>นางสาวเบญญาภา  วิไลวรรณ</t>
  </si>
  <si>
    <t>นางพรพิมล  สีนวน</t>
  </si>
  <si>
    <t>นางโชติมา  บุญเวียง</t>
  </si>
  <si>
    <t>นายสมบัติ  ชลภิญโญสกุล</t>
  </si>
  <si>
    <t>นางสาวไพเราะ  โภไคยวงศ์สถิตย์</t>
  </si>
  <si>
    <t>นางศริภัทร  เขียวละลิ้ม</t>
  </si>
  <si>
    <t>นางสรญา  ชัยชุมพร</t>
  </si>
  <si>
    <t>นางอุษณี  ถาวรชาติ</t>
  </si>
  <si>
    <t>นายสมศักดิ์  วิทูรศศิวิมล</t>
  </si>
  <si>
    <t>นางอรนุช  ตะนัง</t>
  </si>
  <si>
    <t>นายจำลอง  ทองห้อม</t>
  </si>
  <si>
    <t>นายปัญญา  ศรีโสภา</t>
  </si>
  <si>
    <t>นางสาวสรวงสุดา  วิเศษปั้น</t>
  </si>
  <si>
    <t>นายชัยยาพร  สาริน</t>
  </si>
  <si>
    <t>นายบุญเจริญ  กันยะมี</t>
  </si>
  <si>
    <t>นายสุชิน  พุทธรักษา</t>
  </si>
  <si>
    <t>นางบุญธิดา  อุระแสง</t>
  </si>
  <si>
    <t>นางสาววรรณา  สิงห์ไพศาล</t>
  </si>
  <si>
    <t>นางสาวสุนิสา  แก้วสุขประสิทธิ์</t>
  </si>
  <si>
    <t>นายสุรพงษ์  พรมแตง</t>
  </si>
  <si>
    <t>นายธีระ  แป้นจันทร์</t>
  </si>
  <si>
    <t>นางมัทธิกา  รับบุญ</t>
  </si>
  <si>
    <t>นางรัชฎาวรรณ  เหลาเกลี้ยง</t>
  </si>
  <si>
    <t>นางสาวภิชาพัชญ์  โหนา</t>
  </si>
  <si>
    <t>นางสาวนิพันธ์  พงษ์ประเสริฐ</t>
  </si>
  <si>
    <t>นางสาวลำยงค์  นนทะพา</t>
  </si>
  <si>
    <t>นางสาวอิสรีย์  แฉ่งกอง</t>
  </si>
  <si>
    <t>นางศรีเมือง  บุญแพทย์</t>
  </si>
  <si>
    <t>นางสาวสมใจ  อึ้งประดิษฐ์</t>
  </si>
  <si>
    <t>นางนิตยา  อังสุจารี</t>
  </si>
  <si>
    <t>นางวันวิสาข์  ยอดฉิมมา</t>
  </si>
  <si>
    <t>นายบุญเลิศ  สุวรรณราช</t>
  </si>
  <si>
    <t>นายชวลิต  ยี่สาคร</t>
  </si>
  <si>
    <t>นางสาวรัชณี  ดวงแก้ว</t>
  </si>
  <si>
    <t>นายนเรศ  ยวงคำ</t>
  </si>
  <si>
    <t>นางรัชชาวดี  จำปาเทศ</t>
  </si>
  <si>
    <t>นายภูชิต  จันทนาสุภาภรณ์</t>
  </si>
  <si>
    <t>นางชลพิชา  จันทนาสุภาภรณ์</t>
  </si>
  <si>
    <t>นายชรินทร์  รุจิยาปนนท์</t>
  </si>
  <si>
    <t>นางสายพรวน  คงเพชรศักดิ์</t>
  </si>
  <si>
    <t>นางอุดมลักษณ์  มีโพธิ์</t>
  </si>
  <si>
    <t>นางสาวนงลักษณ์  บุญคูณ</t>
  </si>
  <si>
    <t>นายรุ้งชัย  อ่านเจริญ</t>
  </si>
  <si>
    <t>นางรัตนา  มุกดา</t>
  </si>
  <si>
    <t>นายณรงค์  พงษ์ประดิษฐ์</t>
  </si>
  <si>
    <t>นางศรุดา  เพ็งบุญ</t>
  </si>
  <si>
    <t>นางรัชพร  เขียนน้อย</t>
  </si>
  <si>
    <t>นางจารุวรรณ  หยดย้อย</t>
  </si>
  <si>
    <t>นางพัชฎา  แสงดอก</t>
  </si>
  <si>
    <t>นางสาวเขมวสรณ์  นิลวิเชียรรัตน์</t>
  </si>
  <si>
    <t>ว่าที่ร้อยตรีธนพิพัฒน์  เขียนน้อย</t>
  </si>
  <si>
    <t>นายเสน่ห์  อิ่มอุระ</t>
  </si>
  <si>
    <t>นางสาวจุฑารัตน์  สิทธิศาสตร์</t>
  </si>
  <si>
    <t>นางสาวนวพร  มุสิกะชาติ</t>
  </si>
  <si>
    <t>นางยุพิน  คงกะพัน</t>
  </si>
  <si>
    <t>นางสุนทรี  สุขุประการ</t>
  </si>
  <si>
    <t>นายเทพประทาน  ศิโล</t>
  </si>
  <si>
    <t>นางอัมพร  แป้นไพศาล</t>
  </si>
  <si>
    <t>นางสาริกา  คล้ายแก้ว</t>
  </si>
  <si>
    <t>นางมาลี  ศรีสุข</t>
  </si>
  <si>
    <t>นางวัชรี  แจ้งจิตร์</t>
  </si>
  <si>
    <t>นางพรรณพิไล  เชิดชู</t>
  </si>
  <si>
    <t>นางกนกกาญจน์  บุตรน้ำเพ็ชร</t>
  </si>
  <si>
    <t>นางสาวพรรณทิพา  โพธิ์อ่อง</t>
  </si>
  <si>
    <t>นางสาวพิมพ์ชยา  ใช้ปัญญาธนานันท์</t>
  </si>
  <si>
    <t>นางบังอร  แสงทอง</t>
  </si>
  <si>
    <t>นางสาวณชกาน  เรืองชม</t>
  </si>
  <si>
    <t>นายวีรชาติ  ฉั่วตระกูล</t>
  </si>
  <si>
    <t>นายอุทิศ  กลางมณี</t>
  </si>
  <si>
    <t>นางศิริพร  ฉั่วตระกูล</t>
  </si>
  <si>
    <t>นางสาวไสว  คุ้มตระกูล</t>
  </si>
  <si>
    <t>นางขวัญเรือน  กลางมณี</t>
  </si>
  <si>
    <t>นางสาวสำเนา  นาคปานเสือ</t>
  </si>
  <si>
    <t>นางพรเพ็ญ  เกตุสวาสดิ์</t>
  </si>
  <si>
    <t>นางสาวพัชราภา  ศรียานุวัฒน์</t>
  </si>
  <si>
    <t>นางสาวทองย้อย  เชียงทอง</t>
  </si>
  <si>
    <t>นายสมนึก  ประกาศพร</t>
  </si>
  <si>
    <t>นางสาวเสาวลักษ์  แตงอ่ำ</t>
  </si>
  <si>
    <t>นางสาวอภิชญา  ทิพย์พิมพ์วงศ์</t>
  </si>
  <si>
    <t>นายวีระศักดิ์  พุกสุข</t>
  </si>
  <si>
    <t>นางสุจิตรา  ขวัญดำ</t>
  </si>
  <si>
    <t>นางสาววิชุดา  บารมี</t>
  </si>
  <si>
    <t>นายวสุพล  เก้าศักดา</t>
  </si>
  <si>
    <t>นางสาวศุกสามารถ  คงจ้อย</t>
  </si>
  <si>
    <t>นางสำเริง  ทองนวล</t>
  </si>
  <si>
    <t>นางสาวโสนน้อย  บุษดี</t>
  </si>
  <si>
    <t>นายทศพล  สุขรักษ์</t>
  </si>
  <si>
    <t>นางจำเนียน  แฝงสระ</t>
  </si>
  <si>
    <t>นางบุญยืน  อุทัยธรรม</t>
  </si>
  <si>
    <t>นางพเยาว์  อุตถิน</t>
  </si>
  <si>
    <t>นายวิมล  ปรักมาตย์</t>
  </si>
  <si>
    <t>นางสมใจวลี  สมคิด</t>
  </si>
  <si>
    <t>นางสาวณัฐธยาน์  หงษ์ทอง</t>
  </si>
  <si>
    <t>นางสมหมาย  ไวยศาลา</t>
  </si>
  <si>
    <t>นายบรรพต  ไวยศาลา</t>
  </si>
  <si>
    <t>นางสาวธิภาพันธุ์  กลิ่นด้วง</t>
  </si>
  <si>
    <t>นายดำรงศักดิ์  คงคุ้ม</t>
  </si>
  <si>
    <t>นางสุพรรณิการ์  ฮวบสวรรค์</t>
  </si>
  <si>
    <t>นายสามารถ  แสงสนธิ์</t>
  </si>
  <si>
    <t>นางเพ็ญจันทร์  ไตรวิเชียร</t>
  </si>
  <si>
    <t>นายทศรัสมิ์  เหมือนโพธิ์</t>
  </si>
  <si>
    <t>นางคำแก้ว  ระดมทอง</t>
  </si>
  <si>
    <t>นางสาวพรทิพย์  บัวทอง</t>
  </si>
  <si>
    <t>นางสาวบุญเรือน  ดวงศรีแก้ว</t>
  </si>
  <si>
    <t>นางสมบัติ  ช้อนทอง</t>
  </si>
  <si>
    <t>นายสนิท  เมฆสุข</t>
  </si>
  <si>
    <t>นายอนันต์  ฟองเอม</t>
  </si>
  <si>
    <t>นางสาวโชษิตา  แซ่โฮ</t>
  </si>
  <si>
    <t>นางอังคณา  พรหมชัย</t>
  </si>
  <si>
    <t>นางสาวนุชนาถ  อาชวทองสุทธิ์</t>
  </si>
  <si>
    <t>นางวาริณี  เย็นสำราญ</t>
  </si>
  <si>
    <t>นายเกรียงศักดิ์  โกมลวณิช</t>
  </si>
  <si>
    <t>นางสาวแครทราย  ภักดีรัตน์</t>
  </si>
  <si>
    <t>นางสาวไพลิน  มาศิริ</t>
  </si>
  <si>
    <t>นางสาวชดารัตน์  เกตุทอง</t>
  </si>
  <si>
    <t>นายสุพัฒน์  รวมเงิน</t>
  </si>
  <si>
    <t>นางสาวแพรวนภา  ชูโฉม</t>
  </si>
  <si>
    <t>นางมัธยา  อินทะชุบ</t>
  </si>
  <si>
    <t>นายไพฑูรย์  แตงทอง</t>
  </si>
  <si>
    <t>นางวรรณา  แตงทอง</t>
  </si>
  <si>
    <t>นางบังอร  พรหมบุญมี</t>
  </si>
  <si>
    <t>นางพาทิพย์  ชมคำ</t>
  </si>
  <si>
    <t>นายชัยชนะ  ช้ำเกตุ</t>
  </si>
  <si>
    <t>นายประสิทธิ์  คุ้มทรัพย์</t>
  </si>
  <si>
    <t>นางสุนทร  วินทะชัย</t>
  </si>
  <si>
    <t>นางสาวนิยม  ทองเอก</t>
  </si>
  <si>
    <t>นางสาวพชรธรณ์  ท้วมเทศ</t>
  </si>
  <si>
    <t>นางสาวจุฑารัตน์  อินกองงาม</t>
  </si>
  <si>
    <t>นางสาววันเพ็ญ  พวงประโคน</t>
  </si>
  <si>
    <t>นายอำนวย  ตามงาม</t>
  </si>
  <si>
    <t>นายธนะศักดิ์  เคสา</t>
  </si>
  <si>
    <t>นางวิภา  นิตชิน</t>
  </si>
  <si>
    <t>นางชมนภัส  สมจิตพิจารณ์</t>
  </si>
  <si>
    <t>นายอานนท์  สายจันทร์ยูร</t>
  </si>
  <si>
    <t>นางสาวนิจ  ยอดทองดี</t>
  </si>
  <si>
    <t>นายสุเทพ  สุขทอง</t>
  </si>
  <si>
    <t>นางทองเปลว  แก้วประเสริฐ</t>
  </si>
  <si>
    <t>นายศักดิ์ชัย  เชิดชู</t>
  </si>
  <si>
    <t>นางสาวชลธิชา  คุ้มสุข</t>
  </si>
  <si>
    <t>นายบรรชา  งามใจ</t>
  </si>
  <si>
    <t>ว่าที่ร้อยโทประมวล  วงศ์คำรัตน์</t>
  </si>
  <si>
    <t>นายอธิภัทร  ธนาชยานนท์</t>
  </si>
  <si>
    <t>นายธนาพนธ์  พัฒนประเสริฐกุล</t>
  </si>
  <si>
    <t>นางวรินทร  บุญมาก</t>
  </si>
  <si>
    <t>นางสาวมาลี  วิเศษเสือ</t>
  </si>
  <si>
    <t>นายพงษ์ศักดิ์  กำปั่นเงิน</t>
  </si>
  <si>
    <t>นายประจวบ  เฉยเฟื้อง</t>
  </si>
  <si>
    <t>นางสาวนันทวัน  ทองวงษ์</t>
  </si>
  <si>
    <t>นายเกรียงศักดิ์  วันทอง</t>
  </si>
  <si>
    <t>นางสาวนพวรรณ  บรรเลงกลอง</t>
  </si>
  <si>
    <t>นายชุมพล  อุดมลาภ</t>
  </si>
  <si>
    <t>นางสาวสุจิตรา  โพตาคาม</t>
  </si>
  <si>
    <t>นางสุณีรัตน์  ตรีบุญสวัสดิ์</t>
  </si>
  <si>
    <t>นางวินิดา  ขอบคุณ</t>
  </si>
  <si>
    <t>นายพินิจ  อังสุจารี</t>
  </si>
  <si>
    <t>นางศิริรัตน์  แก้วม่วง</t>
  </si>
  <si>
    <t>นางสาวกมลรัตน์  กุมพล</t>
  </si>
  <si>
    <t>นางสาวกฤษณา  สมทรง</t>
  </si>
  <si>
    <t>นางปภากร  แท่งทอง</t>
  </si>
  <si>
    <t>นายสุนทร  พระเทพ</t>
  </si>
  <si>
    <t>นางสาวลัดดาวัลย์  เทียบแสน</t>
  </si>
  <si>
    <t>นางอวิรดา  ลิขิต</t>
  </si>
  <si>
    <t>นายมนัส  ชูเตชะ</t>
  </si>
  <si>
    <t>นางสาวนรีกัลยา  ภักดีนเรศ</t>
  </si>
  <si>
    <t>นางชวณัฏฐาภรณ์  ภู่ทอง</t>
  </si>
  <si>
    <t>นางอุไร  ชมนา</t>
  </si>
  <si>
    <t>นางสาวบุญธิดา  แก้วทอง</t>
  </si>
  <si>
    <t>นางสาวธัญญลักษณ์  ต่วนชะเอม</t>
  </si>
  <si>
    <t>นายสมชาย  เทียมทอง</t>
  </si>
  <si>
    <t>นางยุพา  เนื้อเย็น</t>
  </si>
  <si>
    <t>นางชูศรี  แจ้งกระจ่าง</t>
  </si>
  <si>
    <t>นางสมทรง  รอดโย</t>
  </si>
  <si>
    <t>นางมัญชรี  พัชราภิรักษ์</t>
  </si>
  <si>
    <t>นางฑิฆัมพร  กริสดี</t>
  </si>
  <si>
    <t>นายสุขสันต์  บัวสาย</t>
  </si>
  <si>
    <t>นางสาวปราณี  บุญอนันต์</t>
  </si>
  <si>
    <t>นายปรเมศร์  อินทร์ประสิทธิ์</t>
  </si>
  <si>
    <t>นางอรวรรณ  สมัครการ</t>
  </si>
  <si>
    <t>นางวันเพ็ญ  แป้นโต</t>
  </si>
  <si>
    <t>นางน้ำฝน  เขม้นกิจ</t>
  </si>
  <si>
    <t>นางรัสรินทร์  กุลวรานิธิวัฒน์</t>
  </si>
  <si>
    <t>นางผาสุข  เนตรทอง</t>
  </si>
  <si>
    <t>นางณิชชาภัทร  สิงห์ลอ</t>
  </si>
  <si>
    <t>นางศศิญา  ซื้อตระกูล</t>
  </si>
  <si>
    <t>นางเอ็นดู  ประเสริฐศักดิ์</t>
  </si>
  <si>
    <t>นางศิรภา  สนิทผล</t>
  </si>
  <si>
    <t>นางสุมาลี  ฤทธิ์เทพ</t>
  </si>
  <si>
    <t>นางสาวศนิษา  ฤทธิ์บำรุง</t>
  </si>
  <si>
    <t>นายสามารถ  สีนา</t>
  </si>
  <si>
    <t>นายอำนาจ  เอี่ยมสมบุญ</t>
  </si>
  <si>
    <t>นางสาวพิชญา  เทียนเงิน</t>
  </si>
  <si>
    <t>นางสาวจิติมา  แกมขุนทด</t>
  </si>
  <si>
    <t>นางสาวศุภลักษณ์  จันทร์พินิจ</t>
  </si>
  <si>
    <t>นางสาวทิพวรรณ  ทองศรี</t>
  </si>
  <si>
    <t>นางอัมพร  เอี่ยมสมบุญ</t>
  </si>
  <si>
    <t>นางสาวจิราพร  สีโห้</t>
  </si>
  <si>
    <t>นางศุภรัตน์  พระเทพ</t>
  </si>
  <si>
    <t>นางสาวสุนิสา  โพธิ์ศรี</t>
  </si>
  <si>
    <t>นางเมตตา  แก้วปรีชา</t>
  </si>
  <si>
    <t>นางวรรณา  วินิจกุล</t>
  </si>
  <si>
    <t>นางสุมิตตา  ภิรมย์ภักดิ์</t>
  </si>
  <si>
    <t>นายชาติชาย  ทิพย์สังวาลย์</t>
  </si>
  <si>
    <t>นายไพรัตน์  บัวสถิตย์</t>
  </si>
  <si>
    <t>นางสมหมาย  รัตนกิจไพศาล</t>
  </si>
  <si>
    <t>นางพรทิพย์  ลอยขจร</t>
  </si>
  <si>
    <t>นายวิสุทธิ์  จิตตรีพรต</t>
  </si>
  <si>
    <t>นางสิริภัสสร  ปานกล่ำ</t>
  </si>
  <si>
    <t>นางมีเจต  หงษ์พรหม</t>
  </si>
  <si>
    <t>นางจุไร  พรพนม</t>
  </si>
  <si>
    <t>นางสาวขจีรัตน์  ขุมโมกข์</t>
  </si>
  <si>
    <t>นายปรีชา  เอกกันหา</t>
  </si>
  <si>
    <t>นางจันทนา  เกิดบุญมา</t>
  </si>
  <si>
    <t>นางพเยาว์  กลิ่นหอม</t>
  </si>
  <si>
    <t>นางสาวรุ่งระวี  พิมพ์ศรี</t>
  </si>
  <si>
    <t>นางนัยนา  มั่นพุฒิสรรค์</t>
  </si>
  <si>
    <t>นายณรงค์ศักดิ์  สนิทม่วงภักดี</t>
  </si>
  <si>
    <t>นางถนอมศรี  ศรีฉ่ำ</t>
  </si>
  <si>
    <t>นางรสสุคนธ์  คำแก้ว</t>
  </si>
  <si>
    <t>นางณัฐนรี  อุ้มอ้น</t>
  </si>
  <si>
    <t>นายจรัญ  เหลาเกลี้ยง</t>
  </si>
  <si>
    <t>นางนัชนันท์  คำเอี่ยม</t>
  </si>
  <si>
    <t>นายบุญเทอด  คงกะพัน</t>
  </si>
  <si>
    <t>นายประเสริฐ  พุ่มเปี่ยม</t>
  </si>
  <si>
    <t>นายสุกิจ  ตะบุตร</t>
  </si>
  <si>
    <t>นางสาวนฤมล  พรมแตง</t>
  </si>
  <si>
    <t>นางจงกลณี  นุ่มภักดี</t>
  </si>
  <si>
    <t>นางสาวไปรมาศ  ดำสนิท</t>
  </si>
  <si>
    <t>นางฐานภา  คณะโต</t>
  </si>
  <si>
    <t>นางสาวปภัสสร  หมุนชม</t>
  </si>
  <si>
    <t>นายบุญเรือง  ยอดฉิมมา</t>
  </si>
  <si>
    <t>นางอัจฉราภรณ์  รุ่งเรือง</t>
  </si>
  <si>
    <t>นางสาววชิราพันธ์  แตงทิพย์</t>
  </si>
  <si>
    <t>นางวิมล  เพชรสัมฤทธิ์</t>
  </si>
  <si>
    <t>นายรัตนพล  กลมเกลียว</t>
  </si>
  <si>
    <t>นายอาทิตย์  พัดยนต์</t>
  </si>
  <si>
    <t>นายประพันธ์ศักดิ์  เลขะวัฒนะ</t>
  </si>
  <si>
    <t>นางวัฒนา  โพธิ์ศรี</t>
  </si>
  <si>
    <t>นายถวิล  สุขฉัตร</t>
  </si>
  <si>
    <t>นายชัยยศ  โพธิ์ศรี</t>
  </si>
  <si>
    <t>นางอรทัย  ศรีสวรรค์</t>
  </si>
  <si>
    <t>นายสถิต  ทองดี</t>
  </si>
  <si>
    <t>นางสาวจีราภา  ฤทธิ์บำรุง</t>
  </si>
  <si>
    <t>นายนพดล  อินทฉิม</t>
  </si>
  <si>
    <t>นางสมศรี  ธาราวิกรัยรัตน์</t>
  </si>
  <si>
    <t>นางธนิดา  คงสมบูรณ์</t>
  </si>
  <si>
    <t>นางจริยา  ยังวิลัย</t>
  </si>
  <si>
    <t>นางสาวระวิวรรณ  บุญมา</t>
  </si>
  <si>
    <t>นางสมควร  รักแก้ว</t>
  </si>
  <si>
    <t>นางวิชญ์ชยา  สิรพันธ์แจ่ม</t>
  </si>
  <si>
    <t>นางชำมะนาด  พลเจียก</t>
  </si>
  <si>
    <t>นางสาวลลิตา  แก้วคง</t>
  </si>
  <si>
    <t>นางสาวระวิวรรณ  อุปถัมภ์</t>
  </si>
  <si>
    <t>นางสาวยุพดี  ชาญสมัคร</t>
  </si>
  <si>
    <t>นางขนิษฐา  บุญดิเรก</t>
  </si>
  <si>
    <t>นางอำไพร  พาทีทิน</t>
  </si>
  <si>
    <t>นางดาวรุ่ง  วงษ์สอาด</t>
  </si>
  <si>
    <t>นางรุจี  รัมมะฉัตร</t>
  </si>
  <si>
    <t>นางนิตยา  กิมกาญจนกุล</t>
  </si>
  <si>
    <t>นายศักดิ์ชัย  จิตรอารี</t>
  </si>
  <si>
    <t>นางอารุณ  คำควร</t>
  </si>
  <si>
    <t>นายวิษณุ  สิงห์สูง</t>
  </si>
  <si>
    <t>นางวิลัยวรรณ  พยัตธรรม</t>
  </si>
  <si>
    <t>นางมาลาตี  เรืองฉาย</t>
  </si>
  <si>
    <t>นางสาคร  เรือนกันต์</t>
  </si>
  <si>
    <t>ว่าที่ร้อยเอกสมคิด  มั่งมี</t>
  </si>
  <si>
    <t>นางอภิญญา  กล้าจริง</t>
  </si>
  <si>
    <t>นางสาวลักษมณ  เส็งฉนวน</t>
  </si>
  <si>
    <t>นางสาวปวีณา  ตระหนี่</t>
  </si>
  <si>
    <t>นายถนัด  ม่วงรอด</t>
  </si>
  <si>
    <t>นางเต็มศิริ  วงษ์ราชบุตร</t>
  </si>
  <si>
    <t>นางนพคุณ  อิ่มใจ</t>
  </si>
  <si>
    <t>นางศรีสุรางค์  ศิลธรรม</t>
  </si>
  <si>
    <t>นางจิรนันท์  กันทรัพย์</t>
  </si>
  <si>
    <t>นางสาวจิตรลดา  สุขสละ</t>
  </si>
  <si>
    <t>นางสุรีย์  หาญใจไทย</t>
  </si>
  <si>
    <t>นางพวงผกา  มั่นประสงค์</t>
  </si>
  <si>
    <t>นางกรรณิกา  ภาคีธง</t>
  </si>
  <si>
    <t>นางสุพรรณิการ์  ม่วงพลับ</t>
  </si>
  <si>
    <t>นางนันทวดี  พุ่มเกิด</t>
  </si>
  <si>
    <t>นางสาวสุดารัตน์  ตระหนี่</t>
  </si>
  <si>
    <t>นายสัญญา  จาบทอง</t>
  </si>
  <si>
    <t>นางเสาวลักษณ์  จาบทอง</t>
  </si>
  <si>
    <t>นางสาวณัฏฐ์ปรัศมน  บุญเขียว</t>
  </si>
  <si>
    <t>นางสาวฐิติพร  สุวรรณภูมิ</t>
  </si>
  <si>
    <t>นางสอิ้ง  จาบทอง</t>
  </si>
  <si>
    <t>นางสาวปนัดดา  สมพร</t>
  </si>
  <si>
    <t>นายพรชัย  แรมไพร</t>
  </si>
  <si>
    <t>นางสัมฤทธิ์  ทองวิชิต</t>
  </si>
  <si>
    <t>นางสาวขันทอง  สร้อยอาภรณ์</t>
  </si>
  <si>
    <t>นายยุทธนา  แสงทอง</t>
  </si>
  <si>
    <t>นางคะนอง  ทองห้อม</t>
  </si>
  <si>
    <t>นางอำภาพร  มั่นต่อ</t>
  </si>
  <si>
    <t>นายชาญวิทย์  เหงากูล</t>
  </si>
  <si>
    <t>นายภาคภูมิ  รังษิมาศ</t>
  </si>
  <si>
    <t>นางสาวสิริมา  เจริญผล</t>
  </si>
  <si>
    <t>นายไพบูลย์  กาบจันทร์</t>
  </si>
  <si>
    <t>นางสาวอรอุมา  คำประกอบ</t>
  </si>
  <si>
    <t>นางประภาวรินทร์  สุพร</t>
  </si>
  <si>
    <t>นายไพบูลย์  แย้มสัจจา</t>
  </si>
  <si>
    <t>นายชำนาญ  ขาวพราย</t>
  </si>
  <si>
    <t>นางสาวชัชฎาภรณ์  วินัยกิจ</t>
  </si>
  <si>
    <t>นายกิติพงษ์  บุญสมวล</t>
  </si>
  <si>
    <t>นายสังแวว  ขาวพราย</t>
  </si>
  <si>
    <t>นางสาวสรณ์สิริ  กิจติยะพงศ์</t>
  </si>
  <si>
    <t>นางสาวภาวิณี  ภูมิเอี่ยม</t>
  </si>
  <si>
    <t>นายชลอ  บุญสมวล</t>
  </si>
  <si>
    <t>นางรุจิรา  บุญสมวล</t>
  </si>
  <si>
    <t>นางสาวส่งเสริม  โกนขุนทด</t>
  </si>
  <si>
    <t>นายณรงค์  เพชรสัมฤทธิ์</t>
  </si>
  <si>
    <t>นางสาวนรินทร์  สิงห์สม</t>
  </si>
  <si>
    <t>นางพิมพ์พรรณ  ปานเขียว</t>
  </si>
  <si>
    <t>นางบุญชอบ  เจนธัญกรณ์</t>
  </si>
  <si>
    <t>นางสาวพัชรี  คชชัย</t>
  </si>
  <si>
    <t>นางสาวสุจิตรา  หอมชาติ</t>
  </si>
  <si>
    <t>นายสมบัติ  ปานขลิบ</t>
  </si>
  <si>
    <t>นายรังสรรค์  แฝงสระ</t>
  </si>
  <si>
    <t>นางสาวดาวเรือง  สอนเมือง</t>
  </si>
  <si>
    <t>นายสมเกียรติ  พุทธสอน</t>
  </si>
  <si>
    <t>นางจำเรียง  ลอยมา</t>
  </si>
  <si>
    <t>นางรัชนี  ทองดี</t>
  </si>
  <si>
    <t>นางวนิดา  ผลเกิด</t>
  </si>
  <si>
    <t>นางสาวเบญจวรรณ  หลวงนรินทร์</t>
  </si>
  <si>
    <t>นางสาวอ้อมใจ  ยังเฟื่อง</t>
  </si>
  <si>
    <t>นางปิยดา  พิมพ์หนู</t>
  </si>
  <si>
    <t>นางอัจจิมา  อินทนิล</t>
  </si>
  <si>
    <t>นายประสงค์  คูกิติรัตน์</t>
  </si>
  <si>
    <t>นายพงษ์เดช  พูลพันธ์ชู</t>
  </si>
  <si>
    <t>นางนิตยา  โนนจุ้ย</t>
  </si>
  <si>
    <t>นางสายพิณ  ทองแท้</t>
  </si>
  <si>
    <t>นางนวลจันทร์  บัวทิม</t>
  </si>
  <si>
    <t>นางปราณี  พูลพันธ์ชู</t>
  </si>
  <si>
    <t>นางสาวจันทร์แรม  แยบสูงเนิน</t>
  </si>
  <si>
    <t>นางสุภาพร  ชูเตชะ</t>
  </si>
  <si>
    <t>นางนันทวัน  ธนัญชัย</t>
  </si>
  <si>
    <t>นางสาวดวงแก้ว  เพชร์ทูล</t>
  </si>
  <si>
    <t>นางสาวลัลน์ลภัฏ  อินทร์มะณี</t>
  </si>
  <si>
    <t>ว่าที่ร้อยตรีบุญเสริม  จั่นผ่อง</t>
  </si>
  <si>
    <t>นายวิชาญ  เอี่ยมคง</t>
  </si>
  <si>
    <t>นางสาวภัทรานิษฐ์  สิทธิสุพัณพงษ์</t>
  </si>
  <si>
    <t>นางสาวนับทอง  ผ่องวิลัย</t>
  </si>
  <si>
    <t>นางสาวอัจฉราพรรณ  โพธิ์ตุ่น</t>
  </si>
  <si>
    <t>นางสุภาพร  วรญาโณ</t>
  </si>
  <si>
    <t>นางเกศราพร  แก้วอ่อน</t>
  </si>
  <si>
    <t>นางณัฐฐิชา  ภู่กำจัด</t>
  </si>
  <si>
    <t>นายพิสันต์  พุ่มสนธิ์</t>
  </si>
  <si>
    <t>นายหาร  ดีแสน</t>
  </si>
  <si>
    <t>นางสาวนิสิตา  อันชูฤทธิ์</t>
  </si>
  <si>
    <t>นายวินัย  แสงโพธิ์</t>
  </si>
  <si>
    <t>นางสาวโชติกา  ระโส</t>
  </si>
  <si>
    <t>นางอรวรรณ  คล้ายฤทธิ์</t>
  </si>
  <si>
    <t>นางสาวธรรมา  เผือกจีน</t>
  </si>
  <si>
    <t>นางสาวสมจิตร  แสงเพ็ชร</t>
  </si>
  <si>
    <t>นายประมวล  โชติช่วง</t>
  </si>
  <si>
    <t>นางสาวโชติกา  อินต๊ะเลิศ</t>
  </si>
  <si>
    <t>นางนภาพร  ทับทิมศรี</t>
  </si>
  <si>
    <t>นางสาวธนิดา  พรหมชัย</t>
  </si>
  <si>
    <t>นางยุพา  ศิริรักษ์</t>
  </si>
  <si>
    <t>นางสมคิด  ศรีสอาด</t>
  </si>
  <si>
    <t>นางจันทร์ตรา  ประจักษ์แจ้ง</t>
  </si>
  <si>
    <t>นางจิราภรณ์  สามารถ</t>
  </si>
  <si>
    <t>นางสิรินธร  ขำอินทร์</t>
  </si>
  <si>
    <t>นายประสิทธิ์  ปานพรม</t>
  </si>
  <si>
    <t>นางสุภาภรณ์  นิ่มวิศิษย์</t>
  </si>
  <si>
    <t>นายวัฒนา  อุดมศรี</t>
  </si>
  <si>
    <t>นางวารี  นาคถมยา</t>
  </si>
  <si>
    <t>นางสาวปาจรีย์  สกุลมา</t>
  </si>
  <si>
    <t>นายขุนแผน  เอกสุภาพันธุ์</t>
  </si>
  <si>
    <t>นางแก้วลดา  นิลกล่ำ</t>
  </si>
  <si>
    <t>นางลำพอง  ฟักเงิน</t>
  </si>
  <si>
    <t>นายชูศักดิ์  เชิดชู</t>
  </si>
  <si>
    <t>นางเกวลิน  ทุมอะริยะ</t>
  </si>
  <si>
    <t>นางชาลินี  คงทิม</t>
  </si>
  <si>
    <t>นางสาวณิชกานต์  เวชกรณ์</t>
  </si>
  <si>
    <t>นางอสิญา  สุขมาก</t>
  </si>
  <si>
    <t>นางสาวจันทร์จิรา  แป้นขาว</t>
  </si>
  <si>
    <t>นางศิริพร  ไทยถาวร</t>
  </si>
  <si>
    <t>นางภัคธนนันท์  อำพาศ</t>
  </si>
  <si>
    <t>นางธนัทพร  ผาอุดร</t>
  </si>
  <si>
    <t>นางสมพิศ  ม่วงเกลี้ยง</t>
  </si>
  <si>
    <t>นางวารุณี  เบื้องบน</t>
  </si>
  <si>
    <t>นายเอกสิทธิ์  คำภิรานนท์</t>
  </si>
  <si>
    <t>นางอุบลรัตน์  ทัพอิ่ม</t>
  </si>
  <si>
    <t>นางลัดดาวรรณ  ทรัพย์ขำ</t>
  </si>
  <si>
    <t>นางชฎาภรณ์  สกัลยา</t>
  </si>
  <si>
    <t>นายสุวิทย์  นีระพันธ์</t>
  </si>
  <si>
    <t>นายสมศักดิ์  บุญชู</t>
  </si>
  <si>
    <t>นางสาวเยาวเรศ  คงบุญวาส</t>
  </si>
  <si>
    <t>นางสาวชนัดดา  อ่อนมี</t>
  </si>
  <si>
    <t>นางสุจินดา  ภู่แพ</t>
  </si>
  <si>
    <t>นายบำรุง  สุบรรณครุธ</t>
  </si>
  <si>
    <t>นางสาวดรุณี  ดีสาระ</t>
  </si>
  <si>
    <t>นางศุภวรรณ  หมีทอง</t>
  </si>
  <si>
    <t>นายไพทูรย์  นิวาส</t>
  </si>
  <si>
    <t>นางสาวน้ำฝน  วงศ์ดวงดำ</t>
  </si>
  <si>
    <t>นางสาวพิชญ์  ขำมา</t>
  </si>
  <si>
    <t>นางสาวอารยา  อ่อนงาม</t>
  </si>
  <si>
    <t>นางจุฑามาศ  กล่ำคุ้ม</t>
  </si>
  <si>
    <t>นายลำเพย  ช่างปั้น</t>
  </si>
  <si>
    <t>นางประไพ  แสงเปี่ยม</t>
  </si>
  <si>
    <t>นางสาวรสิตา  อินทรเกษตร</t>
  </si>
  <si>
    <t>นางสุนันท์  ตัณฑพาทย์</t>
  </si>
  <si>
    <t>นางทองจุล  ทัพเจริญ</t>
  </si>
  <si>
    <t>นายสนิท  พรหมประสิทธิ์</t>
  </si>
  <si>
    <t>นางณิรชา  กลิ่นสอน</t>
  </si>
  <si>
    <t>นางเพลินพิศ  ไทยกวีพจน์</t>
  </si>
  <si>
    <t>นางเกตุ  สนเทียนวัด</t>
  </si>
  <si>
    <t>นางสาวจุฑารัตน์  ภักดีรัตน์</t>
  </si>
  <si>
    <t>นายณรงค์ชัย  บุญมี</t>
  </si>
  <si>
    <t>นายทรงวุฒิ  พุทธรักษา</t>
  </si>
  <si>
    <t>นางสาวกฤษติญา  ปัตเตนัง</t>
  </si>
  <si>
    <t>นางชุติมา  แสงเมือง</t>
  </si>
  <si>
    <t>นายวีรยุทธ  ชูมา</t>
  </si>
  <si>
    <t>นางธัญลักษณ์  บุญประเสริฐ</t>
  </si>
  <si>
    <t>นายประมวล  สุขถนอม</t>
  </si>
  <si>
    <t>นางสาวบุญเชิด  แย้มสัจจา</t>
  </si>
  <si>
    <t>นางสาวสุมิตตา  ปานนนท์</t>
  </si>
  <si>
    <t>นางณัชชา  เครือแปง</t>
  </si>
  <si>
    <t>นางพมนพร  แป้นอินทร์</t>
  </si>
  <si>
    <t>นางน้ำอ้อย  จุลโพธิ์</t>
  </si>
  <si>
    <t>นายชนะสิทธิ์  มากสกุล</t>
  </si>
  <si>
    <t>นางสาวกันยารัตน์  แช่มเดช</t>
  </si>
  <si>
    <t>นายพรเทพ  กูกขุนทด</t>
  </si>
  <si>
    <t>นางสาวนริศรา  กุลบรรดิษฐ</t>
  </si>
  <si>
    <t>นางจินตนา  พัดนิ่ม</t>
  </si>
  <si>
    <t>นางธรรมาภรณ์  ภู่กำจัด</t>
  </si>
  <si>
    <t>นางสาวฐิติรัตน์  โกนขุนทด</t>
  </si>
  <si>
    <t>นางสาวบัวจีบ  กลิ่นกระบี่</t>
  </si>
  <si>
    <t>นางปรางทอง  รังษิมาศ</t>
  </si>
  <si>
    <t>นางสาวรจนา  สินใหม่</t>
  </si>
  <si>
    <t>นางพรปวีณ์  บำรุงเมือง</t>
  </si>
  <si>
    <t>นางอัจฉรา  วงศ์กระจ่าง</t>
  </si>
  <si>
    <t>นางสาวพร้อมศิริ  ท่าวัง</t>
  </si>
  <si>
    <t>นางสาวอมรรัตน์  ขุนเสือ</t>
  </si>
  <si>
    <t>นายวัง  สนิทผล</t>
  </si>
  <si>
    <t>นายธนวัฒน์  บัวรอด</t>
  </si>
  <si>
    <t>นางสาวภัษจิรา  รื่นรวย</t>
  </si>
  <si>
    <t>นายธีรพงษ์  เพชรสัมฤทธิ์</t>
  </si>
  <si>
    <t>นางจารุณี  มนัสตรง</t>
  </si>
  <si>
    <t>นายพิษณุ  ขำอ่อน</t>
  </si>
  <si>
    <t>นางพัลลภา  หมื่นสีเขียว</t>
  </si>
  <si>
    <t>นายอนันต์  คงธรรม</t>
  </si>
  <si>
    <t>นางสาวกนกวรรณ  ทิพย์สันเที๊ยะ</t>
  </si>
  <si>
    <t>นางประภาพร  นาระ</t>
  </si>
  <si>
    <t>นายธีระพงศ์  จันทรัตน์</t>
  </si>
  <si>
    <t>นางบาหยัน  ทองวิชิต</t>
  </si>
  <si>
    <t>นางลัดดาวัลย์  โลนุช</t>
  </si>
  <si>
    <t>นางสาวรสรินทร์  กุนทอง</t>
  </si>
  <si>
    <t>นางสุภาพรรณ  โพธิ์พึ่ง</t>
  </si>
  <si>
    <t>นางสาวณัฒชภัทร  ไฉยชาติ</t>
  </si>
  <si>
    <t>นางสุชาดา  ฤทธิ์เทพ</t>
  </si>
  <si>
    <t>นายสุพจน์  รินสอน</t>
  </si>
  <si>
    <t>นางนิตนา  ทองสงค์</t>
  </si>
  <si>
    <t>นางสาวยุพา  กุนทอง</t>
  </si>
  <si>
    <t>นายมารุตพงศ์  วิชามุข</t>
  </si>
  <si>
    <t>นายทวีศักดิ์  ฤทธิ์เทพ</t>
  </si>
  <si>
    <t>นางสาวศุขริน  ศรรุ่ง</t>
  </si>
  <si>
    <t>นางจิราพร  จันทร</t>
  </si>
  <si>
    <t>นางศรัญญา  พชิราปภาพัชร</t>
  </si>
  <si>
    <t>นางสาวจีราพร  ม่วงสอน</t>
  </si>
  <si>
    <t>นางรัชนี  ไวเกษตรกรณ์</t>
  </si>
  <si>
    <t>นางทิพวรรณ  กลมขุนทด</t>
  </si>
  <si>
    <t>นายปรีชา  ศรีสวัสดิ์</t>
  </si>
  <si>
    <t>นางบุญเรือน  หทัยไพบูลย์</t>
  </si>
  <si>
    <t>นางสาวสมพิศ  ลอเจริญ</t>
  </si>
  <si>
    <t>นางกาญจนา  จินดาศรี</t>
  </si>
  <si>
    <t>นางสาวธิดา  อินทร์ฉ่ำ</t>
  </si>
  <si>
    <t>นายอรรนพ  วัดแย้ม</t>
  </si>
  <si>
    <t>นางสาวเขมณัฏฐ์  อาภาพัชร์เจริญกุล</t>
  </si>
  <si>
    <t>นางกนกพร  สกุลรัตน์</t>
  </si>
  <si>
    <t>นางศรีวงศ์เดือน  สุขจิตร์</t>
  </si>
  <si>
    <t>นายโกมินทร์  มากรัตน์</t>
  </si>
  <si>
    <t>นางสาวณิชารีย์  ฤทธิ์มาก</t>
  </si>
  <si>
    <t>นายนนทวัฒน์  สุวรรณราช</t>
  </si>
  <si>
    <t>นางอมรมาส  โอภาษี</t>
  </si>
  <si>
    <t>นางสาวบงกชรัตน์  สนธิรักษ์</t>
  </si>
  <si>
    <t>นายชาญศิลป์  เรืองศรี</t>
  </si>
  <si>
    <t>นางสาวอรรถชรัตน์  ศรชัย</t>
  </si>
  <si>
    <t>นางสาวหนึ่งฤทัย  สุขแก้ว</t>
  </si>
  <si>
    <t>นางสาวกันยารัตน์  ท้วมเทศ</t>
  </si>
  <si>
    <t>นายประสิทธิ์  ศิริจันทร์</t>
  </si>
  <si>
    <t>นางสาวนาถนภา  ยมจันทร์</t>
  </si>
  <si>
    <t>นางสาวเอื้องฟ้า  ลาพรม</t>
  </si>
  <si>
    <t>นางสาวกฤษณา  สุระ</t>
  </si>
  <si>
    <t>นางอริสรา  มาตรหลุบเลา</t>
  </si>
  <si>
    <t>นายเชาวลิต  หาญณรงค์</t>
  </si>
  <si>
    <t>นางสาวอุไรวรรณ  เรืองฤทธิ์</t>
  </si>
  <si>
    <t>ว่าที่ร้อยตรีหญิงศิริลักษณ์  อยู่ป้อม</t>
  </si>
  <si>
    <t>นางกานดา  พงศ์จิตธรรม</t>
  </si>
  <si>
    <t>นายไพฑูรย์  เผือกพยงค์</t>
  </si>
  <si>
    <t>นางฉลองรัตน์  เผือกพยงค์</t>
  </si>
  <si>
    <t>นางสาวสายฝน  พรหมมี</t>
  </si>
  <si>
    <t>นางภัทรภร  มานวกุล</t>
  </si>
  <si>
    <t>นางสาวสุธิดา  หอมลา</t>
  </si>
  <si>
    <t>นางสาวอารมณ์  เอี่ยมทัด</t>
  </si>
  <si>
    <t>นางจิณญฏามาศ  ทัศนียรัตน์</t>
  </si>
  <si>
    <t>นางสาววาสินี  สร้อยประสาท</t>
  </si>
  <si>
    <t>นายเมธี  เปี้ยโฮ้ง</t>
  </si>
  <si>
    <t>นางสุณีรัตน์  ชุนใช้</t>
  </si>
  <si>
    <t>นางสาวอมรรัตน์  สมัครเขตต์การ</t>
  </si>
  <si>
    <t>นางประครอง  ขุนอภัย</t>
  </si>
  <si>
    <t>นางสาวฉัฐรุจิรธร  ปุญชรัสมิ์ธร</t>
  </si>
  <si>
    <t>นางสาวสุดาวัลย์  ศรีทอง</t>
  </si>
  <si>
    <t>นางสาวศิริพร  ขันการไร่</t>
  </si>
  <si>
    <t>นางสาวศิริรัตน์  ลอยขจร</t>
  </si>
  <si>
    <t>นางสาวปัทมพร  เก่าราชการ</t>
  </si>
  <si>
    <t>นางสาวมัลลิกา  สิงห์สม</t>
  </si>
  <si>
    <t>นายปกรณ์  เฟื่องจันทร์</t>
  </si>
  <si>
    <t>นางอาภรณ์  อินทะศร</t>
  </si>
  <si>
    <t>นายปราการ  สุขแจ่ม</t>
  </si>
  <si>
    <t>นายกิติพัฒน์  คำภู่</t>
  </si>
  <si>
    <t>นายจำเนียร  โลหะเวช</t>
  </si>
  <si>
    <t>นายนฤพล  ภูอมรเลิศ</t>
  </si>
  <si>
    <t>นายวัชรพงษ์  อาจธัญกิจ</t>
  </si>
  <si>
    <t>นางอัจฉรา  อินทร์แดน</t>
  </si>
  <si>
    <t>นายสุรินทร์  บัวคลี่</t>
  </si>
  <si>
    <t>นางน้ำอ้อย  ขาวพราย</t>
  </si>
  <si>
    <t>นางรุจิรัตน์  จินดาวงษ์</t>
  </si>
  <si>
    <t>นางสาวรุติกานต์  แย้มกลัด</t>
  </si>
  <si>
    <t>นางศิริรัตน์  อ่ำผ่อง</t>
  </si>
  <si>
    <t>นางกิ่งกาญจน์  จันทวิมล</t>
  </si>
  <si>
    <t>นางณิชกานต์  อ่ำผ่อง</t>
  </si>
  <si>
    <t>นายเสริมศักดิ์  ขาวพราย</t>
  </si>
  <si>
    <t>นางสาวทิพรัตน์  ปั้นเกิด</t>
  </si>
  <si>
    <t>นางยุพยงค์  ทิพย์นาฎย</t>
  </si>
  <si>
    <t>นางสาวสุพัตรา  แย้มสัจจา</t>
  </si>
  <si>
    <t>นายทินพัฒน์  บุญพงษ์</t>
  </si>
  <si>
    <t>นายประดิษฐ์  ชินจิตร์</t>
  </si>
  <si>
    <t>นางสาวสุพรรษา  เลื่อนวงค์</t>
  </si>
  <si>
    <t>นางสาวอรพินทร์  แย้มแตง</t>
  </si>
  <si>
    <t>นางจันทนา  นาคสิทธิวงษ์</t>
  </si>
  <si>
    <t>นางแสงเดือน  ท้วมเทศ</t>
  </si>
  <si>
    <t>นางจารุวรรณ  สุขเจริญ</t>
  </si>
  <si>
    <t>นางสาวสุกัญญา  อินสุธา</t>
  </si>
  <si>
    <t>นางสาวปัทมวรรณ  นิลสนธิ์</t>
  </si>
  <si>
    <t>นายวีระศักดิ์  สีสวย</t>
  </si>
  <si>
    <t>นางสาวมะลิกามาศ  เสงี่ยมแก้ว</t>
  </si>
  <si>
    <t>นางวิเรขา  นาคสิทธิวงษ์</t>
  </si>
  <si>
    <t>นางภัทรภร  หงษ์สิน</t>
  </si>
  <si>
    <t>นางสาวชฎาพร  พูลทอง</t>
  </si>
  <si>
    <t>นายอลงกรณ์  ศรีวสุธากุล</t>
  </si>
  <si>
    <t>นางบุญทำ  ทองนาค</t>
  </si>
  <si>
    <t>นางมลฤดี  เวียงทอง</t>
  </si>
  <si>
    <t>นางเนาวรัตน์  ฤทธิ์บำรุง</t>
  </si>
  <si>
    <t>นางสาวอารีวรรณ  ปกเกษ</t>
  </si>
  <si>
    <t>นางสาวสาวิตรี  ฤทธิ์เทพ</t>
  </si>
  <si>
    <t>นางกัญญา  นิยมลักษณ์</t>
  </si>
  <si>
    <t>นางสาวสุวิมล  เรียนแก้ว</t>
  </si>
  <si>
    <t>นางทัศนีย์  อิ่มโพธิ์</t>
  </si>
  <si>
    <t>นายศักดิ์สกล  จันแสน</t>
  </si>
  <si>
    <t>นายเกษมศานต์  แก้วก่า</t>
  </si>
  <si>
    <t>นางสาวอริสา  คงกะพัน</t>
  </si>
  <si>
    <t>นางวรรณรมย์  เปรมปรี</t>
  </si>
  <si>
    <t>นายณัทพงศ์  ฤทธิ์บำรุง</t>
  </si>
  <si>
    <t>นางบุบผา  หาญเชิงค้า</t>
  </si>
  <si>
    <t>นายประทีป  แตงทอง</t>
  </si>
  <si>
    <t>นายศิโรตม์  โตแก้ว</t>
  </si>
  <si>
    <t>นางนภัสวรรณ  ฤทธิ์บำรุง</t>
  </si>
  <si>
    <t>นางปรานี  บุญช่วย</t>
  </si>
  <si>
    <t>นางบังเอิญ  แตงทอง</t>
  </si>
  <si>
    <t>นางณรรฐวรรณ  พิมพ์ทอง</t>
  </si>
  <si>
    <t>นายอำนาจ  ศรีบรรเทา</t>
  </si>
  <si>
    <t>นางวารี  ยอดฉิมมา</t>
  </si>
  <si>
    <t>นายสนอง  ยอดฉิมมา</t>
  </si>
  <si>
    <t>นายสิทธิพงศ์  สั่งศร</t>
  </si>
  <si>
    <t>นายสมนึก  ภัสสร</t>
  </si>
  <si>
    <t>นางสมใจ  สุขเสือ</t>
  </si>
  <si>
    <t>นางสาวภณิดา  ศิริมงคล</t>
  </si>
  <si>
    <t>นางกาญจนา  ยาสมนึก</t>
  </si>
  <si>
    <t>นายเสวก  สุขเสือ</t>
  </si>
  <si>
    <t>นางสาวมณฑา  ศรีภูธร</t>
  </si>
  <si>
    <t>นางทิพยรัตน์อาภา  สืบสวง</t>
  </si>
  <si>
    <t>นางกนกวรรณ  โตแย้ม</t>
  </si>
  <si>
    <t>นางนพรัตน์  กระแสบุตร</t>
  </si>
  <si>
    <t>นายศุภกฤต  สุขเกษม</t>
  </si>
  <si>
    <t>นายศุภชัย  แช่มบำรุง</t>
  </si>
  <si>
    <t>นางนันทวรรณ์  ขุมโมกข์</t>
  </si>
  <si>
    <t>นางสาวสมคิด  โพพินิจ</t>
  </si>
  <si>
    <t>นางชูศรี  จุนจั่น</t>
  </si>
  <si>
    <t>นางวิไลรัตน์  คงเพชรศักดิ์</t>
  </si>
  <si>
    <t>นางสาวอัจฉรา  ขุนโมกข์</t>
  </si>
  <si>
    <t>นางดารารัตน์  เพชรสัมฤทธิ์</t>
  </si>
  <si>
    <t>นางสาวกำไรทิพย์  สิทธิธัญกรรม</t>
  </si>
  <si>
    <t>นายอนุพนธ์  พันงาม</t>
  </si>
  <si>
    <t>นางสาวมนต์ธิดา  มั่นต่าย</t>
  </si>
  <si>
    <t>นางอภิศรณ์  แช่มชู</t>
  </si>
  <si>
    <t>นางสาวจิตตนาถ  ปาลวัฒน์</t>
  </si>
  <si>
    <t>นางสุรีย์  คำภิรานนท์</t>
  </si>
  <si>
    <t>นายอภิชาติ  คุปตะวาทิน</t>
  </si>
  <si>
    <t>นางเรไร  คำคม</t>
  </si>
  <si>
    <t>นางสาวตัตติญา  เอกกัณหา</t>
  </si>
  <si>
    <t>นายชาติชาย  จรบุรี</t>
  </si>
  <si>
    <t>นางพัชรา  วงค์พราหมณ์</t>
  </si>
  <si>
    <t>นางนริศรา  แช่มบำรุง</t>
  </si>
  <si>
    <t>นายยุทธ  นาคทัศน์</t>
  </si>
  <si>
    <t>นางเกษศิรินทร์  พากิโต</t>
  </si>
  <si>
    <t>นางสาวปัทมา  เจริญธัญญกรรม</t>
  </si>
  <si>
    <t>นางจงรักษ์  ยอดหมวก</t>
  </si>
  <si>
    <t>นางเนื้อนุช  จั่นผ่อง</t>
  </si>
  <si>
    <t>นางศิริขวัญ  กาทำมา</t>
  </si>
  <si>
    <t>นางเพ็ญทิพย์  วีระสวัสดิ์</t>
  </si>
  <si>
    <t>นางเพ็ญศรี  น้อยทา</t>
  </si>
  <si>
    <t>นางสาวเบญจทิพย์  สอนใย</t>
  </si>
  <si>
    <t>นางสาวเมตมุนินทร์  แก้วปรีชา</t>
  </si>
  <si>
    <t>นายธนาธิป  จักร์แก้ว</t>
  </si>
  <si>
    <t>นายชูศักดิ์  น้อยทา</t>
  </si>
  <si>
    <t>นางปิยาณี  เผ่าคนชม</t>
  </si>
  <si>
    <t>นางกรรณิการ์  หุ่นทอง</t>
  </si>
  <si>
    <t>นางสาวิตรี  จิ๋วสุข</t>
  </si>
  <si>
    <t>นางสาวชลัดดา  บุญมาก</t>
  </si>
  <si>
    <t>นายสมศักดิ์  อ่อนสำลี</t>
  </si>
  <si>
    <t>นายไพฑูรย์  ศรสุรินทร์</t>
  </si>
  <si>
    <t>นางสมศรี  บุญทอง</t>
  </si>
  <si>
    <t>นายธวัชชัย  จินดาศรี</t>
  </si>
  <si>
    <t>นางวันเพ็ญ  ศันเสนียกุล</t>
  </si>
  <si>
    <t>นายอรัญ  สมศรี</t>
  </si>
  <si>
    <t>นางอารมณ์  โพธิ์อ่อง</t>
  </si>
  <si>
    <t>นางสาวมณทิรา  สีหะไกร</t>
  </si>
  <si>
    <t>นายสรวีย์  อินทร์เมรี</t>
  </si>
  <si>
    <t>นางสาวสุนันทา  ปัถมัง</t>
  </si>
  <si>
    <t>นายอำนาจ  บุญอนันต์</t>
  </si>
  <si>
    <t>นางสาวคมคาย  ศรีสว่างสุข</t>
  </si>
  <si>
    <t>นางณัฐกฤตา  พุฒศรี</t>
  </si>
  <si>
    <t>นางสาววราลักษณ์  ใจสัมฤทธิ์ผล</t>
  </si>
  <si>
    <t>นางสาววันเพ็ญ  บัวชื่น</t>
  </si>
  <si>
    <t>นางวันวิสา  สมใจ</t>
  </si>
  <si>
    <t>นายวิศรุจ  รื่นกมล</t>
  </si>
  <si>
    <t>นางสาวจันจิรา  มาฟู</t>
  </si>
  <si>
    <t>นางวัชรี  สุดแก้ว</t>
  </si>
  <si>
    <t>นายนิวัตร  วิไลวรรณ</t>
  </si>
  <si>
    <t>นางปฐมน  ยอดฉิมมา</t>
  </si>
  <si>
    <t>นายเสวก  สนิทผล</t>
  </si>
  <si>
    <t>นางรังสิมารัชต์  ชะฎา</t>
  </si>
  <si>
    <t>นางมาเรียม  เจียมประกอบ</t>
  </si>
  <si>
    <t>นายทินกฤต  กาจธัญญการ</t>
  </si>
  <si>
    <t>นางดาริน  พูลทอง</t>
  </si>
  <si>
    <t>นายสุชาติ  พูลทอง</t>
  </si>
  <si>
    <t>นายมนัส  เจียมประกอบ</t>
  </si>
  <si>
    <t>นางสาวศิริวรรณ  สุขบรรณ์</t>
  </si>
  <si>
    <t>นายสุนทร  ยอดนิล</t>
  </si>
  <si>
    <t>นางจันทร์จิรา  ยอดนิล</t>
  </si>
  <si>
    <t>นางอัญชลี  จินดาทิพย์</t>
  </si>
  <si>
    <t>นายนิวัฒน์  กล้าวิกย์กรณ์</t>
  </si>
  <si>
    <t>นางสุพิชญา  เพ็ญวิจิตร</t>
  </si>
  <si>
    <t>นายอนุสิทธิ์  สาแก้ว</t>
  </si>
  <si>
    <t>นางสาวบัวนาค  เวียงทอง</t>
  </si>
  <si>
    <t>นางสาววิภา  สิริ</t>
  </si>
  <si>
    <t>นางสาวสุภาภรณ์  กีตา</t>
  </si>
  <si>
    <t>นางบุญเตือน  ฟุ้งสุข</t>
  </si>
  <si>
    <t>นายเอนก  โพธิ์ตุ่น</t>
  </si>
  <si>
    <t>นางสาวบุญ  ทองเขียว</t>
  </si>
  <si>
    <t>นางสุกัลยา  นนท์สกุล</t>
  </si>
  <si>
    <t>นางพัชรา  ศรีสิงห์</t>
  </si>
  <si>
    <t>นายยุทธภัณฑ์  ภาณุเตชะ</t>
  </si>
  <si>
    <t>นางพัชรินทร์  โสจะยะพันธ์</t>
  </si>
  <si>
    <t>นางอัจฉรา  เพ็งบุญ</t>
  </si>
  <si>
    <t>นางจงรักษ์  ชื่นภิรมย์</t>
  </si>
  <si>
    <t>นางสาวอารียา  คงธรรม</t>
  </si>
  <si>
    <t>นายวิฑูรย์  ศรีน้อย</t>
  </si>
  <si>
    <t>นางนัธทีณา  มุงคุณ</t>
  </si>
  <si>
    <t>นายณรงค์  โสจะยะพันธ์</t>
  </si>
  <si>
    <t>นายไพฑูรย์  เบื้องบน</t>
  </si>
  <si>
    <t>นางสาวชนิดา  ยะคิณีย์</t>
  </si>
  <si>
    <t>นางมนต์ทิพย์  ปานดิษฐ์</t>
  </si>
  <si>
    <t>นางยศศิณี  สงวนศักดิ์</t>
  </si>
  <si>
    <t>นางบุญสม  วังหงษา</t>
  </si>
  <si>
    <t>นางณัฐกานต์  ไตรบุญ</t>
  </si>
  <si>
    <t>นางสาวชุลีพร  สมบูรณ์ประเสริฐ</t>
  </si>
  <si>
    <t>นายสุชิน  วังหงษา</t>
  </si>
  <si>
    <t>นางสาวอรุณรัช  ทัศนียรัตน์</t>
  </si>
  <si>
    <t>นางกรณิศ  แตงร่ม</t>
  </si>
  <si>
    <t>นายมานิตย์  เปียหลอ</t>
  </si>
  <si>
    <t>นายณัฐกิตติ์  ทิพย์พานันท์</t>
  </si>
  <si>
    <t>นายสะอาด  แผนสุวรรณ์</t>
  </si>
  <si>
    <t>นางอรณิชา  คำวงษา</t>
  </si>
  <si>
    <t>นางวรากร  งามโฉม</t>
  </si>
  <si>
    <t>นางชวันธร  รุ่งรัตน์</t>
  </si>
  <si>
    <t>นางมยุรา  ชูช่วย</t>
  </si>
  <si>
    <t>นางสาวภัสสร  สงเนย</t>
  </si>
  <si>
    <t>นางสาวพิชญาภัค  กลิ่นเฟื่อง</t>
  </si>
  <si>
    <t>นางจันทิมา  กลิ่นสอน</t>
  </si>
  <si>
    <t>นางสาวธมลวรรณ  แก้วคำ</t>
  </si>
  <si>
    <t>นางสาวพนิดา  ภู่แพ</t>
  </si>
  <si>
    <t>นางธันย์ชนก  ดีชัยรัมย์</t>
  </si>
  <si>
    <t>นายวิชิต  ดีชัยรัมย์</t>
  </si>
  <si>
    <t>นายสมชาย  อุ้มอ้น</t>
  </si>
  <si>
    <t>นายประดิษฐ์  แก้วม่วง</t>
  </si>
  <si>
    <t>นายดรุณ  พิศาลสังฆคุณ</t>
  </si>
  <si>
    <t>นายวิบูรณ์  เอ็งสุโสภณ</t>
  </si>
  <si>
    <t>นางสำเริง  ขนทอง</t>
  </si>
  <si>
    <t>นางนิตยา  เกษวิริยะการ</t>
  </si>
  <si>
    <t>นางนิตยา  จรุงธนะกิจ</t>
  </si>
  <si>
    <t>นางอมรทิพย์  โพธิ์ย้อย</t>
  </si>
  <si>
    <t>นางสงกรานต์  เพ็ชรัตน์</t>
  </si>
  <si>
    <t>นายอินทพงษ์  จินดาทิพย์</t>
  </si>
  <si>
    <t>นางสาวดวงพร  บุญสุวรรณ์</t>
  </si>
  <si>
    <t>นายธีรวุฒิ  เซ็งเจริญ</t>
  </si>
  <si>
    <t>นางสาวนันทพร  ทับทิมศรี</t>
  </si>
  <si>
    <t>นางวิไลวรรณ  สว่างเรืองฤทธิ์</t>
  </si>
  <si>
    <t>นายทองพูน  สวัสดิรักษ์</t>
  </si>
  <si>
    <t>นางสาวสุรีย์  ลิขิต</t>
  </si>
  <si>
    <t>นางสาวอัจฉรา  บุญมาก</t>
  </si>
  <si>
    <t>นางสาวเมตตา  เมืองสุวรรณ์</t>
  </si>
  <si>
    <t>นางสำอาง  สังข์ยก</t>
  </si>
  <si>
    <t>นายอรุณ  อินทร์แดน</t>
  </si>
  <si>
    <t>นางภานิณี  สุขโชคพานิช</t>
  </si>
  <si>
    <t>นางบานเย็น  สิงห์วี</t>
  </si>
  <si>
    <t>นางมะลิวรรณ  จันทร</t>
  </si>
  <si>
    <t>นางจรินทร  นามเข็ม</t>
  </si>
  <si>
    <t>นางวันเพ็ญ  สุขสุม</t>
  </si>
  <si>
    <t>นายพิเชษฐ์  ปิ่นทอง</t>
  </si>
  <si>
    <t>นายศุภวัฒน์  เหรียญประยูร</t>
  </si>
  <si>
    <t>นางทิพย์วรรณ์  รอดแสวง</t>
  </si>
  <si>
    <t>นางอมรรัตน์  จันใด</t>
  </si>
  <si>
    <t>นางสาวกุลธิดา  เดือนหงาย</t>
  </si>
  <si>
    <t>นายสวิง  รอดแสวง</t>
  </si>
  <si>
    <t>นางสาวนริศรา  คำนวน</t>
  </si>
  <si>
    <t>นางสาวชไมพร  ไชยะฉัตร</t>
  </si>
  <si>
    <t>นางนิตยา  อินทร์มี</t>
  </si>
  <si>
    <t>นายสราวุธ  พันธ์กอง</t>
  </si>
  <si>
    <t>นางศรีเงิน  อ่อนเฉย</t>
  </si>
  <si>
    <t>นางสาวธาราทิพย์  แย้มแสง</t>
  </si>
  <si>
    <t>นางพรรณี  มีแก้ว</t>
  </si>
  <si>
    <t>นางสุชาดา  พันธ์กอง</t>
  </si>
  <si>
    <t>นางสาวฐานียา  คล้ายทอง</t>
  </si>
  <si>
    <t>นางสาวนีรนุช  ยับจอหอ</t>
  </si>
  <si>
    <t>นายนิเวศน์  มีแก้ว</t>
  </si>
  <si>
    <t>นายสุทธิรักษ์  พิลึก</t>
  </si>
  <si>
    <t>นางซ้อนกลิ่น  อ่อนไทย</t>
  </si>
  <si>
    <t>นางเย็นฤดี  พูลพจน์</t>
  </si>
  <si>
    <t>นางสาวประทุม  เดชมี</t>
  </si>
  <si>
    <t>นางสาวนรีกานต์  บุญโชติ</t>
  </si>
  <si>
    <t>นางวรรณา  เกิดสุข</t>
  </si>
  <si>
    <t>นางพัชรา  อิ่มสมบูรณ์</t>
  </si>
  <si>
    <t>นายเจษฎารัตน์  ทรัพย์รัตนศักดิ์</t>
  </si>
  <si>
    <t>นายอนุวัฒน์  อินทะชัย</t>
  </si>
  <si>
    <t>นายสุธิ  ประดิษกุล</t>
  </si>
  <si>
    <t>นางสาวธัณภัทร  พิมพ์หล่อ</t>
  </si>
  <si>
    <t>นางสาวสุนิตา  ยอดทองดี</t>
  </si>
  <si>
    <t>นางสาวพรพรรณ  ทาโทน</t>
  </si>
  <si>
    <t>นางกุญช์ชญา  กรำเคน</t>
  </si>
  <si>
    <t>นางวีนัส  รักงาม</t>
  </si>
  <si>
    <t>นางรัตนา  โตชื่นสกุล</t>
  </si>
  <si>
    <t>นางวิลาวัณย์  ประดิษกุล</t>
  </si>
  <si>
    <t>นางสาวกิม  ยอดทองดี</t>
  </si>
  <si>
    <t>นางรพีพร  พราหมณ์ภู่</t>
  </si>
  <si>
    <t>นางรัชนี  จิตรอารี</t>
  </si>
  <si>
    <t>นางวรรณา  ยอมมะเริง</t>
  </si>
  <si>
    <t>นางรุ่งทิพย์  นิลพัตร</t>
  </si>
  <si>
    <t>นายอำนวย  ฟังเย็น</t>
  </si>
  <si>
    <t>นายณรงค์กร  ชื่นกลิ่น</t>
  </si>
  <si>
    <t>นางสาวทิพย์จุติ  แก้วอรัญญิก</t>
  </si>
  <si>
    <t>นางสาวกิตติมา  กิจกล้า</t>
  </si>
  <si>
    <t>นางสาวกิจจวง  โชสิวสกุล</t>
  </si>
  <si>
    <t>นางชุติมา  สุขประทีป</t>
  </si>
  <si>
    <t>นายเสน่ห์  สุทธิเศวต</t>
  </si>
  <si>
    <t>นายอภิชาติ  จูเผื่อน</t>
  </si>
  <si>
    <t>นายจิรพันธุ์  อินบัว</t>
  </si>
  <si>
    <t>นางกาญจนา  บุตรศรี</t>
  </si>
  <si>
    <t>นางณัฐรินทร์  พึ่งเพียรธนเดช</t>
  </si>
  <si>
    <t>นางธีรภัทร  โพธิ์เพ็ชร</t>
  </si>
  <si>
    <t>นางพิชญธิดา  ภู่ระย้า</t>
  </si>
  <si>
    <t>นางวัชราภรณ์  ฤทธิ์บำรุง</t>
  </si>
  <si>
    <t>นายสมนึก  ธีระรังสิกุล</t>
  </si>
  <si>
    <t>นายอารมย์  นรารักษ์</t>
  </si>
  <si>
    <t>นายสมพร  โพธิ์อ่อง</t>
  </si>
  <si>
    <t>นายวิชัย  เกตุทอง</t>
  </si>
  <si>
    <t>นางสาวกะสีลา  ฤทธิ์บำรุง</t>
  </si>
  <si>
    <t>นางอารีย์  นิลสนธิ</t>
  </si>
  <si>
    <t>นางสุวพร  เปียหลอ</t>
  </si>
  <si>
    <t>นางบุญยรัตน์  สวนสอน</t>
  </si>
  <si>
    <t>นางพรทิพย์  งามสมจันทร์</t>
  </si>
  <si>
    <t>นายชัยณรงค์  เกลียวสีนาค</t>
  </si>
  <si>
    <t>นางอุบลวรรณ  เกลียวสีนาค</t>
  </si>
  <si>
    <t>นางสาวพนาวรรณ์  เทียนสัน</t>
  </si>
  <si>
    <t>นางฐิฏิมาณ์  ศรีเรือง</t>
  </si>
  <si>
    <t>นายเจริญ  ตะเพียนทอง</t>
  </si>
  <si>
    <t>นางสาวขนิษฐา  จิ๋วสุข</t>
  </si>
  <si>
    <t>นางสาวปวิตรา  เส็งเอี่ยม</t>
  </si>
  <si>
    <t>นายเนื่อง  โตเขียว</t>
  </si>
  <si>
    <t>นางสาวรัตติกาล  แซ่เล้า</t>
  </si>
  <si>
    <t>นางสาววิชุณีย์  พูลอ้น</t>
  </si>
  <si>
    <t>นางพัชรินทร์  ปินตะกะ</t>
  </si>
  <si>
    <t>นางสุนันท์  แก้วทองดี</t>
  </si>
  <si>
    <t>นางมารยาท  ใสแก้ว</t>
  </si>
  <si>
    <t>นายชิษณุพงศ์  สุขจิตร์</t>
  </si>
  <si>
    <t>นางวิไล  อินทร์ฉ่ำ</t>
  </si>
  <si>
    <t>ว่าที่ร้อยตรีหญิงจิรัชยา  จันทร์ศิริ</t>
  </si>
  <si>
    <t>นางสาวปัทมพร  อ่ำวิถี</t>
  </si>
  <si>
    <t>นางสาวณัฏฐา  ไม้หอม</t>
  </si>
  <si>
    <t>นางสาวสุนิสา  ดวงชตา</t>
  </si>
  <si>
    <t>นายนพพร  รัตนเวชสิทธิ</t>
  </si>
  <si>
    <t>นางสาวเบญจรัตน์  ขุนอภัย</t>
  </si>
  <si>
    <t>นายสรวิศ  ศรีสงคราม</t>
  </si>
  <si>
    <t>นายรัษฎากร  ประสาท</t>
  </si>
  <si>
    <t>นางสาลี่  ขันทกสิกรรม</t>
  </si>
  <si>
    <t>นายวิศิษฐ์  นามเข็ม</t>
  </si>
  <si>
    <t>นางสาวพัชราภา  ขวัญมุข</t>
  </si>
  <si>
    <t>นายพงษ์ศักดิ์  ลาบรรเทา</t>
  </si>
  <si>
    <t>นางสาวกัญจน์รัตน์  อินทร์พรหม</t>
  </si>
  <si>
    <t>นายณัฐพล  ระวิ</t>
  </si>
  <si>
    <t>นางสาวอรทัย  ยศวิชัย</t>
  </si>
  <si>
    <t>นางสาวพัชรินทร์  นิลสนธิ</t>
  </si>
  <si>
    <t>นางธนัน  ธรรมแพทย์</t>
  </si>
  <si>
    <t>นายวิเชียร  ศิริคง</t>
  </si>
  <si>
    <t>นางสาววรรณวนัช  อูปแก้ว</t>
  </si>
  <si>
    <t>นางเจียมรัตน์  ธนะมิตร</t>
  </si>
  <si>
    <t>นางดารณี  อินเทศ</t>
  </si>
  <si>
    <t>นางณัฐริน  สุทัศน์สันติ</t>
  </si>
  <si>
    <t>นางชุติมา  ณรงค์เดชกุล</t>
  </si>
  <si>
    <t>นางสุนันทา  บุญประสิทธิ์</t>
  </si>
  <si>
    <t>นางสาวจิราณี  งามบุญปลอด</t>
  </si>
  <si>
    <t>นางสำอางค์  เกตุคง</t>
  </si>
  <si>
    <t>นางพรสวรรค์  พงษ์ดี</t>
  </si>
  <si>
    <t>นายพงษ์ศักดิ์  สุทัศน์สันติ</t>
  </si>
  <si>
    <t>นายไพศาล  ปรียาจิตร์</t>
  </si>
  <si>
    <t>นางพราวพรรณ  บุญเมือง</t>
  </si>
  <si>
    <t>นางวาสนา  ปัญญุเบกษา</t>
  </si>
  <si>
    <t>นางสาวสุราลัย  ป้องแพง</t>
  </si>
  <si>
    <t>นางภาวินี  เขาแก้ว</t>
  </si>
  <si>
    <t>นายจตุรงค์  จวนเผ่า</t>
  </si>
  <si>
    <t>นายพิเชฐ  พาแพง</t>
  </si>
  <si>
    <t>นางสาวอรสา  เจนถิ่นป่า</t>
  </si>
  <si>
    <t>นางนุชรี  พาแพง</t>
  </si>
  <si>
    <t>นางสาวเฉลิมขวัญ  เกษหอม</t>
  </si>
  <si>
    <t>นายธนารักษ์  เกตุทอง</t>
  </si>
  <si>
    <t>นายกำพล  พรมมิ</t>
  </si>
  <si>
    <t>นางนิ่มนวล  โลหะเกื้อกูลวงศ์</t>
  </si>
  <si>
    <t>นางปาริฉัตร  ขอบบัวคลี่</t>
  </si>
  <si>
    <t>นางสาวกาญจนา  นรดี</t>
  </si>
  <si>
    <t>นายสมรักษ์  โฉมศิวะพันธ์</t>
  </si>
  <si>
    <t>นางอรยา  สนิทผล</t>
  </si>
  <si>
    <t>นางสาวพรพรรณ  ทับอินทร์</t>
  </si>
  <si>
    <t>นางปราณี  แดงดี</t>
  </si>
  <si>
    <t>นางสุธาทิพย์  ยาวิเศษ</t>
  </si>
  <si>
    <t>นายสนอง  คำคม</t>
  </si>
  <si>
    <t>นางสาวสมจิตต์  เขียวเกษม</t>
  </si>
  <si>
    <t>นางเมขลา  กมลนัตร์</t>
  </si>
  <si>
    <t>นางยุพา  อิ่มสำอางค์</t>
  </si>
  <si>
    <t>นางบำรุง  จิรติภัส</t>
  </si>
  <si>
    <t>นายภัทรดล  เพชรพลอยนิล</t>
  </si>
  <si>
    <t>นางจรรยารักษ์  เกษมณี</t>
  </si>
  <si>
    <t>นางทิพยมาส  นิวาส</t>
  </si>
  <si>
    <t>นางปิยะวรรณ  สิงห์สีโว</t>
  </si>
  <si>
    <t>นางภริตา  ปานสิลา</t>
  </si>
  <si>
    <t>นางสาวชญานุตม์  คูณหอม</t>
  </si>
  <si>
    <t>นางจรรยารัตน์  ชื่นหิรัญ</t>
  </si>
  <si>
    <t>นายวรวุฒิ  ศิริธรรม</t>
  </si>
  <si>
    <t>นางนุชษรา  สุดใจ</t>
  </si>
  <si>
    <t>นางสาวประภากร  กล่อมแก้ว</t>
  </si>
  <si>
    <t>นางสาวธัญรัศมิ์  มีคำสัตย์</t>
  </si>
  <si>
    <t>นางสาวอังคณา  ปั้นพิพัฒน์</t>
  </si>
  <si>
    <t>นายสันติ  อินทร์สุภา</t>
  </si>
  <si>
    <t>นางสาวยุพา  คำปัญโญ</t>
  </si>
  <si>
    <t>นายวินัย  มะณี</t>
  </si>
  <si>
    <t>นางสาวอมรรัตน์  แกมชัยภูมิ</t>
  </si>
  <si>
    <t>นายสกล  วิริยาภิรมย์</t>
  </si>
  <si>
    <t>นางรัตนา  มะณี</t>
  </si>
  <si>
    <t>นางสาวศิริลักษณ์  เกิดนิ่ม</t>
  </si>
  <si>
    <t>นายพฤกษ  อินทโลหิตเชิดชู</t>
  </si>
  <si>
    <t>นายโผน  ทิวแพร</t>
  </si>
  <si>
    <t>นางบัณฑิตา  วิริยาภิรมย์</t>
  </si>
  <si>
    <t>นายวรรณยศ  โพธิ์เลี้ยง</t>
  </si>
  <si>
    <t>นางสาวขวัญใจ  แสนตา</t>
  </si>
  <si>
    <t>นางสาวสุชาวลี  ยอดนิล</t>
  </si>
  <si>
    <t>นางสาววทันยา  ศรีงาน</t>
  </si>
  <si>
    <t>นายจักรพงษ์  กัลณา</t>
  </si>
  <si>
    <t>นางอรญาณี  สุริโย</t>
  </si>
  <si>
    <t>นางสาวเจียรนัย  ดีเดช</t>
  </si>
  <si>
    <t>นายสาโรจน์  โพธิ์ชะอร</t>
  </si>
  <si>
    <t>นางพนมพร  ดอกบัวโรย</t>
  </si>
  <si>
    <t>นางเยาวดี  กสิสิทธิ์</t>
  </si>
  <si>
    <t>นางสุรีย์พร  หมุนสมัย</t>
  </si>
  <si>
    <t>นางเปรมฤทัย  ชั้นเฟื่องฟู</t>
  </si>
  <si>
    <t>นางพัชราวลัย  ใจคำ</t>
  </si>
  <si>
    <t>นางธัญพิชชา  ทองวิชิต</t>
  </si>
  <si>
    <t>นางสุวรรณี  ศรีพุฒตาล</t>
  </si>
  <si>
    <t>นางพีรานุช  ชาประเสริฐ</t>
  </si>
  <si>
    <t>นางปิยวรรณ  วิไลวรรณ</t>
  </si>
  <si>
    <t>นายรัชพล  เลิศศักดิ์วิมาน</t>
  </si>
  <si>
    <t>นางอมรรัตน์  สาระหงษ์</t>
  </si>
  <si>
    <t>ว่าที่ร้อยตรีรณชัย  ตั้งเสริมวิทย์</t>
  </si>
  <si>
    <t>นางสาวนิภาพร  ประกอบกุล</t>
  </si>
  <si>
    <t>นายณัฐพงศ์  ทุมดี</t>
  </si>
  <si>
    <t>นางสาววรรณนิสา  จำปาแดง</t>
  </si>
  <si>
    <t>นางสาวณัฐยา  ขลิบทอง</t>
  </si>
  <si>
    <t>นางสาวกัญญาภัค  วังคีรี</t>
  </si>
  <si>
    <t>นางเสาวกุล  คล้ายนุ่น</t>
  </si>
  <si>
    <t>นายอรรถ  คล้ายนุ่น</t>
  </si>
  <si>
    <t>นางสาวจรรยารักษ์  การภักดี</t>
  </si>
  <si>
    <t>นางสาวกษมา  คุชช่วง</t>
  </si>
  <si>
    <t>นายวิวัฒน์  บุญประสม</t>
  </si>
  <si>
    <t>นายอภิสิทธิ์  สุวรรณนาค</t>
  </si>
  <si>
    <t>ว่าที่ร้อยตรีหญิงคชาภรณ์  นกทอง</t>
  </si>
  <si>
    <t>นางสาวโชติกา  บุญประเทือง</t>
  </si>
  <si>
    <t>นางเยาวเรศ  วัดแย้ม</t>
  </si>
  <si>
    <t>นายฉัตรชัย  โฆสิต</t>
  </si>
  <si>
    <t>นางสาวศิริรัตน์  ศรีเดช</t>
  </si>
  <si>
    <t>นายวันชัย  ยี่รักษ์</t>
  </si>
  <si>
    <t>นางสาวจีรนันท์  เพียรธัญการ</t>
  </si>
  <si>
    <t>นางนิภากร  หอมยา</t>
  </si>
  <si>
    <t>นางสาวทิวาฐิต  ประจำวงษ์</t>
  </si>
  <si>
    <t>นางสาวมนัสยา  กรุดนาค</t>
  </si>
  <si>
    <t>นางรัชดา  ชุติพานิชเทศก์</t>
  </si>
  <si>
    <t>นางสาวปานตะวัน  ยอดสง่า</t>
  </si>
  <si>
    <t>นายไพรัช  ลอยขจร</t>
  </si>
  <si>
    <t>นางสาวขวัญฤทัย  แจ้งสว่าง</t>
  </si>
  <si>
    <t>นางสาวกฤษณา  เมฆมาศ</t>
  </si>
  <si>
    <t>นางสาวขนิษฐา  กิตินันทน์</t>
  </si>
  <si>
    <t>นายไพโรจน์  ลอยขจร</t>
  </si>
  <si>
    <t>นางสาวอัจฉรา  นาคเปลี่ยน</t>
  </si>
  <si>
    <t>นางมนนิภา  สีดี</t>
  </si>
  <si>
    <t>นางสาวอรจิรา  มั่นคง</t>
  </si>
  <si>
    <t>นางสาวจรรยารักษ์  อ่ำพูล</t>
  </si>
  <si>
    <t>นางสาวอรอุมา  เล็กประดิษฐ์</t>
  </si>
  <si>
    <t>นายกริชรัตน์  รักประกิจ</t>
  </si>
  <si>
    <t>นางอุมาพร  ศิริตื้นลี</t>
  </si>
  <si>
    <t>นางสาวณัฐยา  สะทองเทียน</t>
  </si>
  <si>
    <t>นางรัชนันท์  อินทร์ฉ่ำ</t>
  </si>
  <si>
    <t>นางลำพรรณ  สั่งศร</t>
  </si>
  <si>
    <t>นางอัมพร  ยอดวิเศษ</t>
  </si>
  <si>
    <t>นางวีณา  ปานขลิบ</t>
  </si>
  <si>
    <t>นางสุเพ็ญ  จรบุรี</t>
  </si>
  <si>
    <t>นางพนิดา  ทองกลม</t>
  </si>
  <si>
    <t>นางปุณณภา  สิทธิภัทรเดชา</t>
  </si>
  <si>
    <t>นางจงรักษ์  รุ่งเรือง</t>
  </si>
  <si>
    <t>นางสุวรรณี  จันทร์ไพจิตร</t>
  </si>
  <si>
    <t>นายสุทิน  วงษ์ช่อเส็ง</t>
  </si>
  <si>
    <t>นายประชุม  วนิชไพบูลย์</t>
  </si>
  <si>
    <t>นางณัฐชยาพร  คำประกอบ</t>
  </si>
  <si>
    <t>นางสาวปิยมน  ยังหลิม</t>
  </si>
  <si>
    <t>นางจุฑามาศ  หมีทอง</t>
  </si>
  <si>
    <t>นางสุรภา  วงษ์สอาด</t>
  </si>
  <si>
    <t>นางอารีย์รัตน์  จันทร์ทับ</t>
  </si>
  <si>
    <t>นางอารีย์  ทิมเปีย</t>
  </si>
  <si>
    <t>นายวสรรค์  ทิมเปีย</t>
  </si>
  <si>
    <t>นางอำไพ  วงษ์ช่อเส็ง</t>
  </si>
  <si>
    <t>นางสาวสุนิสา  เอี่ยมสะอาด</t>
  </si>
  <si>
    <t>นางสาวยุพาพิน  สุรารักษ์</t>
  </si>
  <si>
    <t>นางสาววัลภา  นันทเวช</t>
  </si>
  <si>
    <t>นางสาวรสสุคนธ์  สุนทรมุนี</t>
  </si>
  <si>
    <t>นางสาวกนกพร  โตสงคราม</t>
  </si>
  <si>
    <t>นางสาวศรธณบงกช  พันธุ์สมุทร</t>
  </si>
  <si>
    <t>นายคเณศ  กันทะเนตร</t>
  </si>
  <si>
    <t>นางสาวสุธาทิพย์  ใบขุนทด</t>
  </si>
  <si>
    <t>นางสาวทวีลาภ  อ่อนคำ</t>
  </si>
  <si>
    <t>นางพรใจ  นุ่มมาก</t>
  </si>
  <si>
    <t>นางสาวยุภาภรณ์  ยอดทอง</t>
  </si>
  <si>
    <t>นางสาววรพร  เทศสลุด</t>
  </si>
  <si>
    <t>นายทวีศักดิ์  ฉัตรเกตุ</t>
  </si>
  <si>
    <t>นางสุวภาพร  เชาว์อารีย์</t>
  </si>
  <si>
    <t>นางเตือนใจ  ตรโนดม</t>
  </si>
  <si>
    <t>นางสาวหนึ่งฤทัย  โฉมอินทรีย์</t>
  </si>
  <si>
    <t>นางสาวณฐมน  นาคพ่วง</t>
  </si>
  <si>
    <t>นายชูชาติ  โพธิ์เพ็ชร</t>
  </si>
  <si>
    <t>นายสุวิจักขณ์  เหมือนโพธิ์</t>
  </si>
  <si>
    <t>นางสาวช่อผกา  พูลทอง</t>
  </si>
  <si>
    <t>นายชาติชาย  สมานมิตร</t>
  </si>
  <si>
    <t>นางสมพร  สุขสำราญ</t>
  </si>
  <si>
    <t>นางกนกกร  คล้ายสมาน</t>
  </si>
  <si>
    <t>นางสาววาริยา  ปุเลชะตัง</t>
  </si>
  <si>
    <t>นางศุภิสรา  วิลสัน</t>
  </si>
  <si>
    <t>นางศรินทิพย์  สงทอง</t>
  </si>
  <si>
    <t>นางสาวปิยนุช  แข็งกสิการ</t>
  </si>
  <si>
    <t>นางสาวสุมาลี  แสงแก้ว</t>
  </si>
  <si>
    <t>นางละเอียด  หุตะมาน</t>
  </si>
  <si>
    <t>นายนิวัตร์  พุ่มมาลัย</t>
  </si>
  <si>
    <t>นายวิสูตร  พูลทอง</t>
  </si>
  <si>
    <t>นางสาวจันทร์จิรา  ศรีอุดม</t>
  </si>
  <si>
    <t>นางสาวจันทร์เพ็ญ  ไพบูลย์</t>
  </si>
  <si>
    <t>นางมุนีพร  สมานมิตร</t>
  </si>
  <si>
    <t>นางสาวกนกวรรณ  สุขใส</t>
  </si>
  <si>
    <t>นางสาวศศิวิมล  ผาผ่อง</t>
  </si>
  <si>
    <t>นายณรงค์  ปานรอด</t>
  </si>
  <si>
    <t>นางนิดา  วนิชไพบูลย์</t>
  </si>
  <si>
    <t>นางรุ่งสุรีย์  นพวิชัย</t>
  </si>
  <si>
    <t>นางสาวรัตนา  คงคราณี</t>
  </si>
  <si>
    <t>นางพัชราภรณ์  พูลทอง</t>
  </si>
  <si>
    <t>นางพรทิพย์  ภู่ภักดี</t>
  </si>
  <si>
    <t>นางสาวธนภรณ์  สุ่มประดิษฐ์</t>
  </si>
  <si>
    <t>นางสาวชไมพร  เรืองจำนงค์ศิลป์</t>
  </si>
  <si>
    <t>นายณัฏฐนันท์  รพีนิพนธ์</t>
  </si>
  <si>
    <t>นางสาวดวงแก้ว  คงเพชรศักดิ์</t>
  </si>
  <si>
    <t>นางสาวจารุวรรณ  อนุตรพงศ์</t>
  </si>
  <si>
    <t>นางสายสมร  โพธิ์อ่อง</t>
  </si>
  <si>
    <t>นางสาวสายชล  จันทร์คช</t>
  </si>
  <si>
    <t>นางกาญจนาณัฐ  จูงวงศ์</t>
  </si>
  <si>
    <t>นางสาวพารริน  ถวายทรัพย์</t>
  </si>
  <si>
    <t>นายพูลเพิ่ม  เพ็งสุข</t>
  </si>
  <si>
    <t>นางสาวพิมพ์ชนก  นาคจำรูญ</t>
  </si>
  <si>
    <t>นางสาวประกายทอง  ชาญธัญญกรรม</t>
  </si>
  <si>
    <t>นางสาวสุพิชชา  บำรุงเมือง</t>
  </si>
  <si>
    <t>นางสาวดวงเนตร  สินพรม</t>
  </si>
  <si>
    <t>นางสาววราภรณ์  ยาวิเศษ</t>
  </si>
  <si>
    <t>นายยิ่งยง  เหลาโพธิ</t>
  </si>
  <si>
    <t>นางสาวสุภาวดี  คงเถื่อน</t>
  </si>
  <si>
    <t>นายกมนัช  เอี่ยมทุ่ง</t>
  </si>
  <si>
    <t>นางศุจิกา  เรืองคำ</t>
  </si>
  <si>
    <t>นายกฤติเดช  พูลจิตร์</t>
  </si>
  <si>
    <t>นายสกล  อินทร์คล้าย</t>
  </si>
  <si>
    <t>นางสาวนริศรา  ปลิวมา</t>
  </si>
  <si>
    <t>นายบำรุง  กรุตเพชร</t>
  </si>
  <si>
    <t>นายสมจิตร์  มุ่งมาตร</t>
  </si>
  <si>
    <t>นางพนาวรรณ  งามสุวรรณวงษ์</t>
  </si>
  <si>
    <t>นายพิฆเนศ  บัวสนิท</t>
  </si>
  <si>
    <t>นางจันตรี  บัวสถิตย์</t>
  </si>
  <si>
    <t>นางสาวนันทิกานต์  จิตรชนะ</t>
  </si>
  <si>
    <t>นางอรนีย์  ศิโล</t>
  </si>
  <si>
    <t>นางอรุณศรี  ชินจิตร์</t>
  </si>
  <si>
    <t>นายประเสริฐ  บุญโห้</t>
  </si>
  <si>
    <t>นายศุภวัฒน์  ฉิมโห้</t>
  </si>
  <si>
    <t>นางสาวสุวรรณา  ตันเจริญ</t>
  </si>
  <si>
    <t>นายจรัญ  มหาวีระตระกูล</t>
  </si>
  <si>
    <t>นางสาวธัญญรัศม์  ปะลำมะ</t>
  </si>
  <si>
    <t>นายจิรายุ  บุญจิตร</t>
  </si>
  <si>
    <t>นางสาววรรณภา  วิจิตรสาร</t>
  </si>
  <si>
    <t>นายสุรศักดิ์  งามสุวรรณวงษ์</t>
  </si>
  <si>
    <t>นางฐิติมา  เพชรสัมฤทธิ์</t>
  </si>
  <si>
    <t>นางสาวจิรัฐติกาล  ศรสุรินทร์</t>
  </si>
  <si>
    <t>นางนิตยา  บุญประเทือง</t>
  </si>
  <si>
    <t>นางสาวจันทกานติ์  บุญทวิช</t>
  </si>
  <si>
    <t>นายสุเมธ  ราษี</t>
  </si>
  <si>
    <t>นางสาวบุษณี  สุบุญ</t>
  </si>
  <si>
    <t>นางนรินทร์  มุ่งมาตร</t>
  </si>
  <si>
    <t>นางวิไล  ดงบัง</t>
  </si>
  <si>
    <t>นางสาวชาณิภา  ไชยสุนทร</t>
  </si>
  <si>
    <t>นายอนันต์  ศิลป์เจริญ</t>
  </si>
  <si>
    <t>นางกมลทิพย์  มะโนน้อม</t>
  </si>
  <si>
    <t>นางลำพัน  ฉิมโห้</t>
  </si>
  <si>
    <t>นางสาวสุรีรัตน์  นกลอย</t>
  </si>
  <si>
    <t>นางสาวธนาวดี  อยู่ศรี</t>
  </si>
  <si>
    <t>นางสาวจิรภา  อิสสระ</t>
  </si>
  <si>
    <t>นางจรรยารัตน์  ฉ่ำน้อย</t>
  </si>
  <si>
    <t>นางนงนุช  ปรางสวรรค์</t>
  </si>
  <si>
    <t>นางสาวกฤษณา  อัมพร</t>
  </si>
  <si>
    <t>ว่าที่ร้อยตรีชวภณ  คุ้มศิริ</t>
  </si>
  <si>
    <t>นางน้ำทิพย์  อินทร์แดน</t>
  </si>
  <si>
    <t>นางนัฏติยา  บุญประเสริฐ</t>
  </si>
  <si>
    <t>นางอรุณวรรณ  ศักดิ์วิทย์</t>
  </si>
  <si>
    <t>นางสุนีย์  ปรางวิเศษ</t>
  </si>
  <si>
    <t>นายนิวัฒน์  โพธิ์ชัยโถ</t>
  </si>
  <si>
    <t>นางสาวธัญญรัตน์  ขัตติยะวรรณ</t>
  </si>
  <si>
    <t>นางสาวนงเยาว์  ชูช่วย</t>
  </si>
  <si>
    <t>นางวชิราภรณ์  เรืองศรี</t>
  </si>
  <si>
    <t>นายเกรียงศักดิ์  โชติวิชาศิริกุล</t>
  </si>
  <si>
    <t>นางพรภัทรินทร์  งามนิธิจารุเมธี</t>
  </si>
  <si>
    <t>นางสาวศิริลักษณ์  ขันทอง</t>
  </si>
  <si>
    <t>นางสาวโสภิดา  จิตสุวรรณ</t>
  </si>
  <si>
    <t>สามหมื่นเก้าพันสองร้อยเก้าสิบเอ็ดบาทห้าสิบสตางค์</t>
  </si>
  <si>
    <t>1100800966233</t>
  </si>
  <si>
    <t>1101500745186</t>
  </si>
  <si>
    <t>1102001809198</t>
  </si>
  <si>
    <t>1102002251638</t>
  </si>
  <si>
    <t>1129700047650</t>
  </si>
  <si>
    <t>1129900293417</t>
  </si>
  <si>
    <t>1169800152129</t>
  </si>
  <si>
    <t>1179900238386</t>
  </si>
  <si>
    <t>1180200044254</t>
  </si>
  <si>
    <t>1180200068595</t>
  </si>
  <si>
    <t>1401600107162</t>
  </si>
  <si>
    <t>1510100258356</t>
  </si>
  <si>
    <t>1539900379725</t>
  </si>
  <si>
    <t>1549900018234</t>
  </si>
  <si>
    <t>1559900208289</t>
  </si>
  <si>
    <t>1570400172163</t>
  </si>
  <si>
    <t>1600100102754</t>
  </si>
  <si>
    <t>1600100358821</t>
  </si>
  <si>
    <t>1600100397941</t>
  </si>
  <si>
    <t>1600100456840</t>
  </si>
  <si>
    <t>1600100460171</t>
  </si>
  <si>
    <t>1600100479700</t>
  </si>
  <si>
    <t>1600100483511</t>
  </si>
  <si>
    <t>1600100484681</t>
  </si>
  <si>
    <t>1600100499271</t>
  </si>
  <si>
    <t>1600100530624</t>
  </si>
  <si>
    <t>1600100572980</t>
  </si>
  <si>
    <t>1600100574591</t>
  </si>
  <si>
    <t>1600100577949</t>
  </si>
  <si>
    <t>1600100586883</t>
  </si>
  <si>
    <t>1600100586921</t>
  </si>
  <si>
    <t>1600100590244</t>
  </si>
  <si>
    <t>1600100591712</t>
  </si>
  <si>
    <t>1600100595238</t>
  </si>
  <si>
    <t>1600100623070</t>
  </si>
  <si>
    <t>1600100625081</t>
  </si>
  <si>
    <t>1600100625846</t>
  </si>
  <si>
    <t>1600300065411</t>
  </si>
  <si>
    <t>1600400132152</t>
  </si>
  <si>
    <t>1600500122574</t>
  </si>
  <si>
    <t>1600700008767</t>
  </si>
  <si>
    <t>1600700054173</t>
  </si>
  <si>
    <t>1600800106353</t>
  </si>
  <si>
    <t>1600800137291</t>
  </si>
  <si>
    <t>1600800158027</t>
  </si>
  <si>
    <t>1600800158841</t>
  </si>
  <si>
    <t>1600800159848</t>
  </si>
  <si>
    <t>1600800161729</t>
  </si>
  <si>
    <t>1600900015872</t>
  </si>
  <si>
    <t>1600900096350</t>
  </si>
  <si>
    <t>1600900102473</t>
  </si>
  <si>
    <t>1600900112924</t>
  </si>
  <si>
    <t>1601100126549</t>
  </si>
  <si>
    <t>1601100213476</t>
  </si>
  <si>
    <t>1601100258879</t>
  </si>
  <si>
    <t>1601100259018</t>
  </si>
  <si>
    <t>1601200097265</t>
  </si>
  <si>
    <t>1609700012339</t>
  </si>
  <si>
    <t>1609700080946</t>
  </si>
  <si>
    <t>1609700150120</t>
  </si>
  <si>
    <t>1609700152009</t>
  </si>
  <si>
    <t>1609800088418</t>
  </si>
  <si>
    <t>1609900012154</t>
  </si>
  <si>
    <t>1609900092590</t>
  </si>
  <si>
    <t>1609900111012</t>
  </si>
  <si>
    <t>1609900241269</t>
  </si>
  <si>
    <t>1609900263033</t>
  </si>
  <si>
    <t>1609900323087</t>
  </si>
  <si>
    <t>1609990045332</t>
  </si>
  <si>
    <t>1609990046878</t>
  </si>
  <si>
    <t>1610200052902</t>
  </si>
  <si>
    <t>1619900183455</t>
  </si>
  <si>
    <t>1620400221261</t>
  </si>
  <si>
    <t>1629900293765</t>
  </si>
  <si>
    <t>1629900335077</t>
  </si>
  <si>
    <t>1659900390426</t>
  </si>
  <si>
    <t>1659900625539</t>
  </si>
  <si>
    <t>1660500120229</t>
  </si>
  <si>
    <t>1669700084828</t>
  </si>
  <si>
    <t>1679800106734</t>
  </si>
  <si>
    <t>1809900463201</t>
  </si>
  <si>
    <t>1909800713816</t>
  </si>
  <si>
    <t>1909900239164</t>
  </si>
  <si>
    <t>2610800019181</t>
  </si>
  <si>
    <t>5600900047521</t>
  </si>
  <si>
    <t>5600890002547</t>
  </si>
  <si>
    <t>5600800037648</t>
  </si>
  <si>
    <t>3160100265182</t>
  </si>
  <si>
    <t>3210300032172</t>
  </si>
  <si>
    <t>3340500652556</t>
  </si>
  <si>
    <t>3401900193567</t>
  </si>
  <si>
    <t>3530400051168</t>
  </si>
  <si>
    <t>3530800276361</t>
  </si>
  <si>
    <t>3600700934421</t>
  </si>
  <si>
    <t>3600500703701</t>
  </si>
  <si>
    <t>3600500535697</t>
  </si>
  <si>
    <t>3600400482940</t>
  </si>
  <si>
    <t>3189900088399</t>
  </si>
  <si>
    <t>หนึ่งหมื่นห้าพันแปดร้อยหกสิบเจ็ดบาทเก้าสิบสตางค์</t>
  </si>
  <si>
    <t>นางสาวเนตรทิพย์  กระออมแก้ว</t>
  </si>
  <si>
    <t>นางสาวทิพวรรณ  กาสุวัน</t>
  </si>
  <si>
    <t>นางสาวทิพวรรณ  ยิ้มสาระ</t>
  </si>
  <si>
    <t>นายกังวาฬชัย  จำดี</t>
  </si>
  <si>
    <t>สองพันแปดร้อยสามสิบเจ็ดบาทแปดสิบสตางค์</t>
  </si>
  <si>
    <t>สี่พันหนึ่งร้อยสี่สิบบาทสามสตางค์</t>
  </si>
  <si>
    <t>สามพันห้าร้อยสี่บาทสิบเก้าสตางค์</t>
  </si>
  <si>
    <t>สองหมื่นสี่พันเจ็ดร้อยสิบสี่บาทสามสิบเจ็ดสตางค์</t>
  </si>
  <si>
    <t>นายจตุรพล  ยิ้มละมูล</t>
  </si>
  <si>
    <t>นางสาวดลยา  พนิกรณ์</t>
  </si>
  <si>
    <t>สามพันหกร้อยสิบแปดบาทหกสิบสี่สตางค์</t>
  </si>
  <si>
    <t>สองพันสองร้อยบาทห้าสิบเจ็ดสตางค์</t>
  </si>
  <si>
    <t>นายกริชขจร  บุญประเสริฐ</t>
  </si>
  <si>
    <t>สองพันหกร้อยสี่สิบแปดบาทหกสิบสี่สตางค์</t>
  </si>
  <si>
    <t>นายสุพิพัฒน์  หอมสุนทร</t>
  </si>
  <si>
    <t>นางสาวผุสรัตน์  บำรุงนา</t>
  </si>
  <si>
    <t>นายสุรัตน์  แก้วเรือง</t>
  </si>
  <si>
    <t>สองพันแปดร้อยสี่สิบสี่บาทหกสิบสี่สตางค์</t>
  </si>
  <si>
    <t>สามพันเก้าร้อยเจ็ดสิบสามบาทถ้วน</t>
  </si>
  <si>
    <t>นางสาวนายุพา  ชูสิงห์</t>
  </si>
  <si>
    <t>สองพันสองร้อยห้าสิบห้าบาทแปดสิบสตางค์</t>
  </si>
  <si>
    <t>สองพันแปดร้อยยี่สิบสองบาทแปดสิบสี่สตางค์</t>
  </si>
  <si>
    <t>สองพันห้าร้อยยี่สิบเก้าบาทสามสิบสี่สตางค์</t>
  </si>
  <si>
    <t>สองพันห้าร้อยสามสิบแปดบาทเจ็ดสตางค์</t>
  </si>
  <si>
    <t>นางสาวศิริพร  จันทร์เพียร</t>
  </si>
  <si>
    <t>หนึ่งหมื่นห้าพันแปดร้อยหกสิบสามบาทสามสิบเจ็ดสตางค์</t>
  </si>
  <si>
    <t>สามพันสามร้อยหกสิบสองบาทเก้าสิบสองสตางค์</t>
  </si>
  <si>
    <t>หนึ่งหมื่นหนึ่งร้อยสามสิบสองบาทยี่สิบสตางค์</t>
  </si>
  <si>
    <t>ว่าที่ร้อยตรีสิทธิกร  อินทร์ฉ่ำ</t>
  </si>
  <si>
    <t>สี่พันสี่ร้อยสามสิบแปดบาทสามสิบสตางค์</t>
  </si>
  <si>
    <t>สามพันสี่ร้อยสามสิบสามบาทหนึ่งสตางค์</t>
  </si>
  <si>
    <t>แปดร้อยห้าสิบสี่บาทสิบห้าสตางค์</t>
  </si>
  <si>
    <t>หนึ่งพันหกร้อยแปดสิบเก้าบาทสี่สิบหกสตางค์</t>
  </si>
  <si>
    <t>นายบารมี  รุ่งฤทธิ์ประภากร</t>
  </si>
  <si>
    <t>นายอรรถพร  คล้ายนุ่น</t>
  </si>
  <si>
    <t>นางสาวกมลวรรณ  รอดสการ</t>
  </si>
  <si>
    <t>นางสาวขนิษฐา  กฤชชวาสุวรรณ์</t>
  </si>
  <si>
    <t>นางสาวกชพรรณ  บุญตาม</t>
  </si>
  <si>
    <t>นางสาวธัญลักษณ์  พยุงวงษ์</t>
  </si>
  <si>
    <t>นางสาวรุ่งอรุณ  อินสน</t>
  </si>
  <si>
    <t>นางสาวเพียงฟ้า  สายทอง</t>
  </si>
  <si>
    <t>นายปณิธาน  พิมพ์หนู</t>
  </si>
  <si>
    <t>นางสาวพนิดา  ฤทธิ์บำรุง</t>
  </si>
  <si>
    <t>นางสาวพีรนันท์  เทศขำ</t>
  </si>
  <si>
    <t>นางสาวอารีรัตน์  ทุยหล่อน</t>
  </si>
  <si>
    <t>นางสาวนภัสวรรณ  ราชสีห์</t>
  </si>
  <si>
    <t>นางสาวดวงกมล  ศรีสิงห์</t>
  </si>
  <si>
    <t>สามร้อยยี่สิบเอ็ดบาทหกสิบเจ็ดสตางค์</t>
  </si>
  <si>
    <t>นางสาววสุมล  สงทอง</t>
  </si>
  <si>
    <t>สามพันหนึ่งร้อยแปดสิบสี่บาทเก้าสตางค์</t>
  </si>
  <si>
    <t>สามพันสี่ร้อยห้าสิบสี่บาทเจ็ดสิบสองสตางค์</t>
  </si>
  <si>
    <t>สามพันสองร้อยห้าสิบเก้าบาทเจ็ดสิบสตางค์</t>
  </si>
  <si>
    <t>หนึ่งพันสี่ร้อยยี่สิบบาทสามสิบแปดสตางค์</t>
  </si>
  <si>
    <t>สามพันหนึ่งร้อยสามสิบสี่บาทหกสิบสองสตางค์</t>
  </si>
  <si>
    <t>นางสาวรุ่งระวี  จันทร์ศรี</t>
  </si>
  <si>
    <t>นางสาวสุทัตตา  ลานดี</t>
  </si>
  <si>
    <t>สองพันห้าร้อยสี่สิบหกบาทยี่สิบเอ็ดสตางค์</t>
  </si>
  <si>
    <t>นางสาวรติยา  โพธิ์สร้อย</t>
  </si>
  <si>
    <t>นางสาวกนกวรรณ  จิ๋วแก้ว</t>
  </si>
  <si>
    <t>หนึ่งหมื่นแปดร้อยแปดสิบเจ็ดบาทสี่สิบหกสตางค์</t>
  </si>
  <si>
    <t>หนึ่งหมื่นสี่พันสี่ร้อยสามสิบห้าบาทหกสิบสี่สตางค์</t>
  </si>
  <si>
    <t>สองพันแปดร้อยแปดสิบเอ็ดบาทสี่สิบห้าสตางค์</t>
  </si>
  <si>
    <t>สองพันแปดร้อยยี่สิบเก้าบาทสี่สิบหกสตางค์</t>
  </si>
  <si>
    <t>นางสาวรุ้งลาวัลย์  ฤทธิ์บำรุง</t>
  </si>
  <si>
    <t>นางณัฏฐา  บุญรักษ์</t>
  </si>
  <si>
    <t>นางสาวจิรารัตน์  ศิริใย</t>
  </si>
  <si>
    <t>สองพันสองร้อยเจ็ดสิบบาทสามสิบห้าสตางค์</t>
  </si>
  <si>
    <t>นางสาวสุรีย์พร  ถึงสุข</t>
  </si>
  <si>
    <t>หนึ่งพันเก้าร้อยแปดสิบห้าบาทสิบเจ็ดสตางค์</t>
  </si>
  <si>
    <t>สิบห้าบาทห้าสิบเก้าสตางค์</t>
  </si>
  <si>
    <t>สามร้อยหนึ่งบาทเจ็ดสิบห้าสตางค์</t>
  </si>
  <si>
    <t>สองพันห้าร้อยเก้าสิบเก้าบาทสิบเจ็ดสตางค์</t>
  </si>
  <si>
    <t>นางสาวรัตนาภรณ์  จันทนา</t>
  </si>
  <si>
    <t>นางสาวขนิษฐา  เมตตา</t>
  </si>
  <si>
    <t>สองพันห้าร้อยห้าสิบแปดบาทสี่สิบสี่สตางค์</t>
  </si>
  <si>
    <t>นายสุทธิพร  โพธิ์เจริญ</t>
  </si>
  <si>
    <t>ว่าที่ร้อยตรีเกียรติศักดิ์  พุกคะชา</t>
  </si>
  <si>
    <t>นางสาวกชพร  ลอพันธ์</t>
  </si>
  <si>
    <t>นางสาวยาตรา  คาระวะ</t>
  </si>
  <si>
    <t>สองร้อยหกสิบแปดบาทเจ็ดสิบแปดสตางค์</t>
  </si>
  <si>
    <t>นางสาวสุภาวดี  จวนเผ่า</t>
  </si>
  <si>
    <t>เก้าร้อยสี่สิบแปดบาทเก้าสิบหกสตางค์</t>
  </si>
  <si>
    <t>นางสาวณัฐฐิชา  ทองนิ่ม</t>
  </si>
  <si>
    <t>นางสาวพรพรรณ  เหล่าปัญญา</t>
  </si>
  <si>
    <t>นางสาวบังอร  รักธัญกิจ</t>
  </si>
  <si>
    <t>นายนราธิป  ขัดมัน</t>
  </si>
  <si>
    <t>เจ็ดบาทสามสิบเก้าสตางค์</t>
  </si>
  <si>
    <t>นางสาวฉัตรทริกา  เหล่าประชา</t>
  </si>
  <si>
    <t>นางสาวสุนิสา  เฉยเมล์</t>
  </si>
  <si>
    <t>นางสาวมณีการ  มาขำ</t>
  </si>
  <si>
    <t>นางสาวนิภาวรรณ  มาละออง</t>
  </si>
  <si>
    <t>สองพันห้าร้อยยี่สิบสามบาทห้าสิบสองสตางค์</t>
  </si>
  <si>
    <t>นางสาวขนิตา  แผนเสือ</t>
  </si>
  <si>
    <t>ว่าที่ร้อยตรีธนพล  ฤทธิมหันต์</t>
  </si>
  <si>
    <t>นางสาวสุชาดา  บุญเงิน</t>
  </si>
  <si>
    <t>หนึ่งหมื่นเก้าพันเจ็ดร้อยเก้าสิบเอ็ดบาทเจ็ดสิบเอ็ดสตางค์</t>
  </si>
  <si>
    <t>สามหมื่นสามร้อยสิบห้าบาทสามสิบห้าสตางค์</t>
  </si>
  <si>
    <t>สองหมื่นห้าพันยี่สิบแปดบาทเก้าสิบสตางค์</t>
  </si>
  <si>
    <t>สามหมื่นเจ็ดพันเจ็ดร้อยเก้าสิบห้าบาทเจ็ดสิบสตางค์</t>
  </si>
  <si>
    <t>สามหมื่นหกพันสามร้อยแปดสิบบาทแปดสิบสี่สตางค์</t>
  </si>
  <si>
    <t>สองหมื่นหกพันหกร้อยสามสิบสี่บาทสี่สิบเจ็ดสตางค์</t>
  </si>
  <si>
    <t>หนึ่งหมื่นเก้าพันเจ็ดร้อยสามสิบบาทสามสิบแปดสตางค์</t>
  </si>
  <si>
    <t>สี่หมื่นแปดพันหกร้อยเก้าสิบห้าบาทถ้วน</t>
  </si>
  <si>
    <t>ห้าหมื่นสิบเก้าบาทแปดสิบสองสตางค์</t>
  </si>
  <si>
    <t>หกหมื่นสามพันสามร้อยหกสิบห้าบาทถ้วน</t>
  </si>
  <si>
    <t>แปดพันสี่ร้อยสิบแปดบาทแปดสิบสตางค์</t>
  </si>
  <si>
    <t>หนึ่งหมื่นเจ็ดพันห้าร้อยแปดสิบเจ็ดบาทหกสิบสี่สตางค์</t>
  </si>
  <si>
    <t>หนึ่งหมื่นเก้าพันสี่ร้อยบาทถ้วน</t>
  </si>
  <si>
    <t>นายนิติพงษ์  แก้วกัลยา</t>
  </si>
  <si>
    <t>หนึ่งหมื่นสี่พันห้าร้อยสามสิบเอ็ดบาทเจ็ดสิบสามสตางค์</t>
  </si>
  <si>
    <t>สามหมื่นเก้าพันแปดสิบหกบาทหกสิบสตางค์</t>
  </si>
  <si>
    <t>สามหมื่นแปดพันเก้าร้อยสามสิบบาทถ้วน</t>
  </si>
  <si>
    <t>สามหมื่นแปดพันเก้าร้อยสี่สิบสามบาทห้าสิบสตางค์</t>
  </si>
  <si>
    <t>สามหมื่นแปดพันสองร้อยเก้าสิบหกบาทยี่สิบสองสตางค์</t>
  </si>
  <si>
    <t>ห้าหมื่นสี่พันหกร้อยสี่สิบหกบาทยี่สิบเจ็ดสตางค์</t>
  </si>
  <si>
    <t>สามหมื่นเจ็ดพันหกร้อยสี่สิบบาทห้าสิบสี่สตางค์</t>
  </si>
  <si>
    <t>สี่หมื่นเจ็ดพันแปดร้อยหกสิบเจ็ดบาทแปดสตางค์</t>
  </si>
  <si>
    <t>สี่หมื่นสี่พันเก้าร้อยสามสิบเจ็ดบาทห้าสิบสตางค์</t>
  </si>
  <si>
    <t>หนึ่งหมื่นหกพันแปดร้อยหกสิบสามบาทแปดสิบสตางค์</t>
  </si>
  <si>
    <t>สองหมื่นหกพันเก้าร้อยหกสิบเจ็ดบาทแปดสิบเก้าสตางค์</t>
  </si>
  <si>
    <t>หนึ่งหมื่นเจ็ดพันแปดร้อยเก้าสิบเก้าบาทสี่สิบหกสตางค์</t>
  </si>
  <si>
    <t>หนึ่งหมื่นแปดพันแปดร้อยห้าสิบห้าบาทเจ็ดสิบหกสตางค์</t>
  </si>
  <si>
    <t>สามหมื่นหนึ่งพันสองร้อยเก้าสิบสามบาทเจ็ดสิบสตางค์</t>
  </si>
  <si>
    <t>สองหมื่นหนึ่งพันเจ็ดร้อยหกสิบสามบาทแปดสิบสตางค์</t>
  </si>
  <si>
    <t>สี่หมื่นหกพันเก้าร้อยเก้าสิบบาทสามสิบหกสตางค์</t>
  </si>
  <si>
    <t>สองหมื่นห้าพันสี่ร้อยหกสิบสองบาทหกสิบเจ็ดสตางค์</t>
  </si>
  <si>
    <t>สองหมื่นสองพันแปดร้อยสิบสองบาทหนึ่งสตางค์</t>
  </si>
  <si>
    <t>สองหมื่นหกพันหนึ่งร้อยสามบาทสี่สิบสองสตางค์</t>
  </si>
  <si>
    <t>สี่หมื่นสามพันหกร้อยสี่สิบบาทหกสิบสตางค์</t>
  </si>
  <si>
    <t>หนึ่งหมื่นแปดพันแปดร้อยห้าสิบห้าบาทแปดสิบหกสตางค์</t>
  </si>
  <si>
    <t>สองหมื่นเก้าพันสี่สิบสามบาทห้าสิบสตางค์</t>
  </si>
  <si>
    <t>สามหมื่นห้าพันเก้าร้อยเก้าสิบสี่บาทเก้าสิบสองสตางค์</t>
  </si>
  <si>
    <t>หนึ่งหมื่นหนึ่งพันสามร้อยบาทสี่สิบห้าสตางค์</t>
  </si>
  <si>
    <t>สี่หมื่นห้าพันสี่ร้อยห้าสิบเก้าบาทแปดสิบสตางค์</t>
  </si>
  <si>
    <t>สองหมื่นหนึ่งพันหนึ่งร้อยสามสิบสามบาทสามสิบสี่สตางค์</t>
  </si>
  <si>
    <t>เจ็ดพันสองร้อยเก้าสิบสามบาทสี่สิบห้าสตางค์</t>
  </si>
  <si>
    <t>หนึ่งหมื่นสี่พันแปดร้อยเก้าสิบสองบาทสี่สิบสี่สตางค์</t>
  </si>
  <si>
    <t>สี่หมื่นสามพันหกร้อยบาทเก้าสตางค์</t>
  </si>
  <si>
    <t>หนึ่งพันห้าร้อยสี่บาทห้าสิบหกสตางค์</t>
  </si>
  <si>
    <t>หนึ่งหมื่นเก้าพันห้าร้อยห้าสิบเก้าบาทแปดสิบสตางค์</t>
  </si>
  <si>
    <t>หนึ่งหมื่นเก้าพันเก้าร้อยสามสิบสามบาทยี่สิบแปดสตางค์</t>
  </si>
  <si>
    <t>สองหมื่นเก้าพันเจ็ดสิบเก้าบาทหกสิบห้าสตางค์</t>
  </si>
  <si>
    <t>หนึ่งหมื่นสามพันห้าร้อยยี่สิบเก้าบาทแปดสิบสตางค์</t>
  </si>
  <si>
    <t>สามหมื่นเก้าพันสองร้อยเก้าสิบบาทห้าสิบสตางค์</t>
  </si>
  <si>
    <t>สามหมื่นแปดพันเก้าร้อยห้าสิบห้าบาทห้าสิบสตางค์</t>
  </si>
  <si>
    <t>หนึ่งหมื่นหกพันเก้าร้อยยี่สิบเก้าบาทหกสิบเก้าสตางค์</t>
  </si>
  <si>
    <t>สามหมื่นหนึ่งพันเก้าร้อยยี่สิบสองบาทสี่สิบสองสตางค์</t>
  </si>
  <si>
    <t>หนึ่งหมื่นเจ็ดพันหกร้อยเจ็ดสิบสี่บาทยี่สิบแปดสตางค์</t>
  </si>
  <si>
    <t>สี่หมื่นห้าพันหกสิบสามบาทสามสิบห้าสตางค์</t>
  </si>
  <si>
    <t>สี่หมื่นแปดพันห้าร้อยเก้าสิบห้าบาทแปดสิบเอ็ดสตางค์</t>
  </si>
  <si>
    <t>สี่หมื่นสามร้อยสิบเอ็ดบาทห้าสิบสตางค์</t>
  </si>
  <si>
    <t>สามหมื่นแปดพันหกร้อยบาทหกสิบแปดสตางค์</t>
  </si>
  <si>
    <t>หนึ่งหมื่นเจ็ดร้อยยี่สิบห้าบาทหกสิบหกสตางค์</t>
  </si>
  <si>
    <t>สองหมื่นสามพันหกร้อยสามบาทห้าสิบสองสตางค์</t>
  </si>
  <si>
    <t>ห้าพันสามร้อยหกสิบเจ็ดบาทห้าสิบสตางค์</t>
  </si>
  <si>
    <t>หนึ่งหมื่นเก้าพันเก้าสิบเก้าบาทสิบสองสตางค์</t>
  </si>
  <si>
    <t>หนึ่งหมื่นสองพันเก้าร้อยสามสิบสองบาทถ้วน</t>
  </si>
  <si>
    <t>สามหมื่นเก้าพันเจ็ดร้อยห้าสิบห้าบาทแปดสิบสี่สตางค์</t>
  </si>
  <si>
    <t>สามหมื่นเจ็ดพันหนึ่งร้อยเก้าสิบหกบาทถ้วน</t>
  </si>
  <si>
    <t>สองหมื่นห้าพันสิบเก้าบาทถ้วน</t>
  </si>
  <si>
    <t>สองหมื่นเจ็ดพันเจ็ดร้อยเจ็ดสิบบาทสี่สิบสองสตางค์</t>
  </si>
  <si>
    <t>สองหมื่นห้าพันแปดสิบสองบาทยี่สิบเอ็ดสตางค์</t>
  </si>
  <si>
    <t>ห้าหมื่นเจ็ดพันหนึ่งร้อยเก้าสิบเก้าบาทหนึ่งสตางค์</t>
  </si>
  <si>
    <t>สองหมื่นเจ็ดสิบสองบาทถ้วน</t>
  </si>
  <si>
    <t>หนึ่งหมื่นแปดพันสองร้อยเจ็ดสิบเก้าบาทเก้าสิบสตางค์</t>
  </si>
  <si>
    <t>สี่หมื่นหนึ่งพันสามร้อยยี่สิบบาทหกสิบเจ็ดสตางค์</t>
  </si>
  <si>
    <t>สองหมื่นสองพันหกร้อยแปดสิบแปดบาทถ้วน</t>
  </si>
  <si>
    <t>สามหมื่นแปดพันหกร้อยสี่สิบสองบาทห้าสิบสตางค์</t>
  </si>
  <si>
    <t>สามหมื่นหกพันสองร้อยเจ็ดสิบเอ็ดบาทสิบแปดสตางค์</t>
  </si>
  <si>
    <t>ห้าหมื่นหกพันแปดร้อยหกสิบสี่บาทสิบห้าสตางค์</t>
  </si>
  <si>
    <t>หกหมื่นหกพันแปดร้อยสี่บาทหกสิบหกสตางค์</t>
  </si>
  <si>
    <t>สองหมื่นสี่พันห้าร้อยสิบสองบาทสี่สิบสตางค์</t>
  </si>
  <si>
    <t>ห้าหมื่นหกพันหกร้อยเจ็ดสิบสามบาทยี่สิบสตางค์</t>
  </si>
  <si>
    <t>สองหมื่นเก้าพันสี่สิบห้าบาทแปดสิบสี่สตางค์</t>
  </si>
  <si>
    <t>สี่หมื่นหกพันหกร้อยแปดสิบแปดบาทถ้วน</t>
  </si>
  <si>
    <t>สามหมื่นสองพันสองร้อยห้าสิบสองบาทเจ็ดสิบห้าสตางค์</t>
  </si>
  <si>
    <t>หนึ่งหมื่นเจ็ดพันหกร้อยสามสิบสี่บาทเจ็ดสิบแปดสตางค์</t>
  </si>
  <si>
    <t>หนึ่งหมื่นแปดพันสามสิบสี่บาทสิบเก้าสตางค์</t>
  </si>
  <si>
    <t>หนึ่งหมื่นหกพันแปดสิบเจ็ดบาทยี่สิบสามสตางค์</t>
  </si>
  <si>
    <t>หนึ่งหมื่นหนึ่งพันสองร้อยสิบเอ็ดบาทยี่สิบสี่สตางค์</t>
  </si>
  <si>
    <t>หกหมื่นเจ็ดพันเจ็ดร้อยสิบแปดบาทยี่สิบหกสตางค์</t>
  </si>
  <si>
    <t>สามหมื่นหนึ่งพันหนึ่งร้อยยี่สิบสองบาทห้าสตางค์</t>
  </si>
  <si>
    <t>สองหมื่นสี่พันสองร้อยห้าสิบเอ็ดบาทเจ็ดสิบสี่สตางค์</t>
  </si>
  <si>
    <t>สองหมื่นเจ็ดพันเจ็ดสิบเก้าบาทเก้าสิบสตางค์</t>
  </si>
  <si>
    <t>สามหมื่นสี่ร้อยยี่สิบห้าบาทถ้วน</t>
  </si>
  <si>
    <t>สี่หมื่นสามพันเก้าร้อยหกสิบห้าบาทห้าสิบสตางค์</t>
  </si>
  <si>
    <t>สองหมื่นหนึ่งร้อยเจ็ดสิบห้าบาทสิบสองสตางค์</t>
  </si>
  <si>
    <t>สี่หมื่นหนึ่งพันหกร้อยเจ็ดสิบสามบาทสามสิบห้าสตางค์</t>
  </si>
  <si>
    <t>สามหมื่นเก้าพันห้าสิบบาทสี่สิบสองสตางค์</t>
  </si>
  <si>
    <t>สองหมื่นเจ็ดพันสามร้อยเก้าสิบสองบาทหกสิบเอ็ดสตางค์</t>
  </si>
  <si>
    <t>หกหมื่นสี่พันเก้าร้อยแปดสิบสองบาทสามสิบหกสตางค์</t>
  </si>
  <si>
    <t>ห้าหมื่นสามพันแปดร้อยห้าสิบสี่บาทเจ็ดสิบหกสตางค์</t>
  </si>
  <si>
    <t>สี่หมื่นหกพันหกร้อยสิบหกบาทถ้วน</t>
  </si>
  <si>
    <t>หกหมื่นเจ็ดพันสี่ร้อยหนึ่งบาทสิบเอ็ดสตางค์</t>
  </si>
  <si>
    <t>หนึ่งหมื่นเก้าพันแปดร้อยเจ็ดสิบสองบาทหกสิบเจ็ดสตางค์</t>
  </si>
  <si>
    <t>สามหมื่นเก้าพันเจ็ดร้อยห้าสิบเก้าบาทห้าสิบสตางค์</t>
  </si>
  <si>
    <t>สองหมื่นห้าพันสองร้อยห้าสิบหกบาทยี่สิบสองสตางค์</t>
  </si>
  <si>
    <t>สี่หมื่นสี่พันหนึ่งร้อยห้าสิบสี่บาทสามสิบห้าสตางค์</t>
  </si>
  <si>
    <t>หนึ่งหมื่นเก้าพันหกร้อยห้าสิบเจ็ดบาทเก้าสิบเจ็ดสตางค์</t>
  </si>
  <si>
    <t>หนึ่งหมื่นสี่พันสามร้อยสามสิบห้าบาทเจ็ดสิบเจ็ดสตางค์</t>
  </si>
  <si>
    <t>สี่หมื่นสามพันเก้าร้อยสี่สิบแปดบาทสี่สิบสตางค์</t>
  </si>
  <si>
    <t>สามหมื่นเก้าพันหนึ่งร้อยสิบเจ็ดบาทเก้าสิบห้าสตางค์</t>
  </si>
  <si>
    <t>ห้าหมื่นแปดพันหนึ่งร้อยแปดสิบเจ็ดบาทสิบห้าสตางค์</t>
  </si>
  <si>
    <t>สามหมื่นเจ็ดพันเจ็ดร้อยเจ็ดสิบเอ็ดบาทสี่สิบแปดสตางค์</t>
  </si>
  <si>
    <t>สามหมื่นห้าพันหกร้อยแปดสิบสี่บาทถ้วน</t>
  </si>
  <si>
    <t>สองหมื่นหกพันแปดร้อยเจ็ดบาทแปดสิบสี่สตางค์</t>
  </si>
  <si>
    <t>สามหมื่นเจ็ดพันห้าร้อยสามสิบเอ็ดบาทสี่สิบสตางค์</t>
  </si>
  <si>
    <t>สามหมื่นสองพันห้าร้อยห้าสิบสองบาทถ้วน</t>
  </si>
  <si>
    <t>สองหมื่นหนึ่งพันหกร้อยเจ็ดสิบเจ็ดบาทหกสิบสามสตางค์</t>
  </si>
  <si>
    <t>สองหมื่นหนึ่งพันสามร้อยบาทยี่สิบห้าสตางค์</t>
  </si>
  <si>
    <t>ห้าหมื่นสี่พันสี่ร้อยสามสิบเจ็ดบาทเจ็ดสิบสองสตางค์</t>
  </si>
  <si>
    <t>สองหมื่นหกพันเก้าร้อยสี่สิบห้าบาทเก้าสิบเจ็ดสตางค์</t>
  </si>
  <si>
    <t>สามหมื่นสามร้อยเก้าสิบห้าบาทสามสิบแปดสตางค์</t>
  </si>
  <si>
    <t>สามหมื่นเจ็ดพันหกร้อยยี่สิบห้าบาทสิบเจ็ดสตางค์</t>
  </si>
  <si>
    <t>สี่หมื่นสามพันเก้าร้อยสิบหกบาทแปดสิบหกสตางค์</t>
  </si>
  <si>
    <t>ห้าหมื่นสามพันสามร้อยสี่บาทเก้าสตางค์</t>
  </si>
  <si>
    <t>ห้าหมื่นสี่พันเก้าร้อยหกสิบสองบาทถ้วน</t>
  </si>
  <si>
    <t>ห้าหมื่นสี่พันห้าร้อยห้าสิบแปดบาทสี่สิบเอ็ดสตางค์</t>
  </si>
  <si>
    <t>สามพันหกร้อยสิบสามบาทเจ็ดสิบเอ็ดสตางค์</t>
  </si>
  <si>
    <t>หนึ่งหมื่นเก้าพันสิบเจ็ดบาทหกสิบแปดสตางค์</t>
  </si>
  <si>
    <t>หนึ่งหมื่นแปดพันสามร้อยสี่สิบสามบาทหกสิบเก้าสตางค์</t>
  </si>
  <si>
    <t>สามหมื่นหนึ่งพันสองร้อยเก้าสิบแปดบาทถ้วน</t>
  </si>
  <si>
    <t>สี่หมื่นสองพันสามร้อยเก้าสิบสามบาทเจ็ดสิบห้าสตางค์</t>
  </si>
  <si>
    <t>นางสาวปิยนันท์  บุญเกื้อ</t>
  </si>
  <si>
    <t>หนึ่งพันหกร้อยสี่สิบสี่บาทเจ็ดสิบสตางค์</t>
  </si>
  <si>
    <t>สามหมื่นห้าพันแปดร้อยเจ็ดสิบสามบาทสิบห้าสตางค์</t>
  </si>
  <si>
    <t>หนึ่งพันห้าร้อยเก้าสิบสองบาทสี่สิบเอ็ดสตางค์</t>
  </si>
  <si>
    <t>สี่หมื่นหกพันแปดร้อยหกสิบแปดบาทถ้วน</t>
  </si>
  <si>
    <t>สองหมื่นสามพันหกร้อยเก้าสิบสองบาทเก้าสิบสองสตางค์</t>
  </si>
  <si>
    <t>สองหมื่นหนึ่งพันเก้าร้อยเจ็ดสิบแปดบาทสิบเจ็ดสตางค์</t>
  </si>
  <si>
    <t>สองหมื่นหนึ่งพันสี่ร้อยสามสิบบาทห้าสิบสองสตางค์</t>
  </si>
  <si>
    <t>สามหมื่นหนึ่งร้อยเก้าสิบห้าบาทยี่สิบสตางค์</t>
  </si>
  <si>
    <t>หนึ่งหมื่นสองพันห้าร้อยสี่สิบสองบาทยี่สิบสองสตางค์</t>
  </si>
  <si>
    <t>หนึ่งหมื่นแปดพันแปดร้อยสี่สิบเจ็ดบาทเจ็ดสิบเจ็ดสตางค์</t>
  </si>
  <si>
    <t>นายนพรุจ  บ่อพิมาย</t>
  </si>
  <si>
    <t>หนึ่งพันเก้าร้อยสี่สิบเอ็ดบาทห้าสิบสองสตางค์</t>
  </si>
  <si>
    <t>หนึ่งหมื่นหนึ่งพันห้าสิบแปดบาทถ้วน</t>
  </si>
  <si>
    <t>สองหมื่นห้าพันสองร้อยหกบาทสามสิบสี่สตางค์</t>
  </si>
  <si>
    <t>หนึ่งหมื่นสี่พันแปดสิบห้าบาทสามสิบสองสตางค์</t>
  </si>
  <si>
    <t>สองหมื่นหกพันหกร้อยเก้าสิบเอ็ดบาทยี่สิบเก้าสตางค์</t>
  </si>
  <si>
    <t>หกพันเก้าร้อยเจ็ดสิบห้าบาทแปดสิบสองสตางค์</t>
  </si>
  <si>
    <t>ห้าหมื่นหนึ่งพันหกร้อยห้าสิบเอ็ดบาทสามสตางค์</t>
  </si>
  <si>
    <t>สองหมื่นหกพันสี่ร้อยเก้าสิบสามบาทสามสิบสามสตางค์</t>
  </si>
  <si>
    <t>สามหมื่นแปดพันสามร้อยยี่สิบบาทสามสิบหกสตางค์</t>
  </si>
  <si>
    <t>หนึ่งพันสามร้อยสี่สิบห้าบาทสองสตางค์</t>
  </si>
  <si>
    <t>สามพันห้าร้อยแปดสิบเจ็ดบาทสิบเจ็ดสตางค์</t>
  </si>
  <si>
    <t>สามหมื่นแปดพันสองร้อยแปดสิบเอ็ดบาทสี่สิบสตางค์</t>
  </si>
  <si>
    <t>หนึ่งหมื่นเก้าพันแปดบาทสี่สิบเก้าสตางค์</t>
  </si>
  <si>
    <t>หนึ่งหมื่นห้าพันเจ็ดร้อยบาทสิบเจ็ดสตางค์</t>
  </si>
  <si>
    <t>สองหมื่นหกพันสามร้อยสามสิบสองบาทหกสตางค์</t>
  </si>
  <si>
    <t>หนึ่งพันสี่ร้อยสามสิบห้าบาทเจ็ดสิบหกสตางค์</t>
  </si>
  <si>
    <t>นางนวทพร  แดนสมปัดสา</t>
  </si>
  <si>
    <t>เจ็ดพันห้าร้อยสามบาทสิบเอ็ดสตางค์</t>
  </si>
  <si>
    <t>สามพันสี่ร้อยหกสิบบาทห้าสิบสี่สตางค์</t>
  </si>
  <si>
    <t>สี่หมื่นห้าพันหกสิบสามบาทห้าสิบสตางค์</t>
  </si>
  <si>
    <t>สามพันเก้าร้อยสิบเก้าบาทสิบสองสตางค์</t>
  </si>
  <si>
    <t>หนึ่งหมื่นสี่พันแปดร้อยสามสิบสามบาทสิบเก้าสตางค์</t>
  </si>
  <si>
    <t>สองหมื่นห้าพันสี่ร้อยสิบบาทเจ็ดสิบแปดสตางค์</t>
  </si>
  <si>
    <t>หนึ่งหมื่นห้าพันสามร้อยสามสิบห้าบาทแปดสิบเจ็ดสตางค์</t>
  </si>
  <si>
    <t>นายนฤทธิ์  คงนาน</t>
  </si>
  <si>
    <t>หกหมื่นสองพันแปดร้อยสิบหกบาทถ้วน</t>
  </si>
  <si>
    <t>สองหมื่นสองพันห้าร้อยห้าสิบบาทเก้าสิบสามสตางค์</t>
  </si>
  <si>
    <t>สามหมื่นเจ็ดพันสี่ร้อยบาทสี่สิบห้าสตางค์</t>
  </si>
  <si>
    <t>สามหมื่นเก้าพันสองร้อยเก้าสิบบาทสามสิบห้าสตางค์</t>
  </si>
  <si>
    <t>แปดพันหกร้อยสี่บาทหกสิบเจ็ดสตางค์</t>
  </si>
  <si>
    <t>หนึ่งหมื่นแปดพันหกร้อยห้าสิบเจ็ดบาทเก้าสิบแปดสตางค์</t>
  </si>
  <si>
    <t>นายทองทับ  ขันอ่อน</t>
  </si>
  <si>
    <t>สามหมื่นสี่ร้อยห้าสิบสองบาทสามสิบสองสตางค์</t>
  </si>
  <si>
    <t>หนึ่งหมื่นหนึ่งพันเก้าร้อยแปดสิบเอ็ดบาทแปดสิบเจ็ดสตางค์</t>
  </si>
  <si>
    <t>ห้าหมื่นหนึ่งพันเจ็ดร้อยยี่สิบสามบาทยี่สิบแปดสตางค์</t>
  </si>
  <si>
    <t>ห้าพันห้าร้อยสิบห้าบาทถ้วน</t>
  </si>
  <si>
    <t>สี่หมื่นสามพันเก้าร้อยสามสิบบาทสี่สิบเก้าสตางค์</t>
  </si>
  <si>
    <t>นางพัชนี  ดาเชิงเขา</t>
  </si>
  <si>
    <t>หนึ่งหมื่นสี่พันเจ็ดร้อยสิบเอ็ดบาทเก้าสิบเอ็ดสตางค์</t>
  </si>
  <si>
    <t>สามหมื่นห้าพันหกร้อยหกสิบสองบาทสิบเจ็ดสตางค์</t>
  </si>
  <si>
    <t>หนึ่งหมื่นสองพันหกร้อยสิบแปดบาทสี่สิบแปดสตางค์</t>
  </si>
  <si>
    <t>นายวชิรา  ดาเชิงเขา</t>
  </si>
  <si>
    <t>หนึ่งหมื่นหกพันสี่ร้อยเก้าสิบเจ็ดบาทสี่สิบเก้าสตางค์</t>
  </si>
  <si>
    <t>นายพิพัฒน์พงษ์  สารคำ</t>
  </si>
  <si>
    <t>สองหมื่นสองพันห้าร้อยสามสิบสามบาทถ้วน</t>
  </si>
  <si>
    <t>นายอดิศร  บุพศิริ</t>
  </si>
  <si>
    <t>สามหมื่นแปดพันเจ็ดร้อยยี่สิบเจ็ดบาทห้าสิบสตางค์</t>
  </si>
  <si>
    <t>สองพันเก้าร้อยเก้าสิบเจ็ดบาทสามสิบเก้าสตางค์</t>
  </si>
  <si>
    <t>สามหมื่นหนึ่งพันสองร้อยยี่สิบเอ็ดบาทสิบเก้าสตางค์</t>
  </si>
  <si>
    <t>สามหมื่นสามพันสามร้อยเก้าสิบบาทห้าสิบสตางค์</t>
  </si>
  <si>
    <t>ห้าพันห้าร้อยเจ็ดสิบสามบาทยี่สิบสตางค์</t>
  </si>
  <si>
    <t>หนึ่งหมื่นหนึ่งพันเก้าร้อยยี่สิบบาทสิบแปดสตางค์</t>
  </si>
  <si>
    <t>สองหมื่นสี่พันห้าร้อยหกสิบแปดบาทแปดสิบสตางค์</t>
  </si>
  <si>
    <t>หนึ่งหมื่นสามพันสองร้อยแปดสิบหกบาทห้าสิบเอ็ดสตางค์</t>
  </si>
  <si>
    <t>หนึ่งหมื่นหนึ่งพันสองร้อยยี่สิบเอ็ดบาทแปดสิบแปดสตางค์</t>
  </si>
  <si>
    <t>สี่พันสี่ร้อยสิบสามบาทห้าสิบเจ็ดสตางค์</t>
  </si>
  <si>
    <t>สี่พันหนึ่งร้อยสามสิบแปดบาทห้าสิบเจ็ดสตางค์</t>
  </si>
  <si>
    <t>เก้าพันแปดร้อยสิบเจ็ดบาทห้าสิบสตางค์</t>
  </si>
  <si>
    <t>เก้าพันสี่ร้อยยี่สิบหกบาทสามสิบสี่สตางค์</t>
  </si>
  <si>
    <t>สองพันหกร้อยสามสิบห้าบาทหกสิบสองสตางค์</t>
  </si>
  <si>
    <t>สองหมื่นสามพันเก้าร้อยยี่สิบหกบาทแปดสิบสี่สตางค์</t>
  </si>
  <si>
    <t>สองหมื่นเจ็ดพันสี่ร้อยหกสิบเก้าบาทสิบห้าสตางค์</t>
  </si>
  <si>
    <t>สองหมื่นสี่พันหกร้อยสิบสี่บาทยี่สิบสามสตางค์</t>
  </si>
  <si>
    <t>ห้าหมื่นหนึ่งพันสองร้อยเจ็ดสิบเอ็ดบาทสี่สิบสี่สตางค์</t>
  </si>
  <si>
    <t>สามหมื่นสี่ร้อยสิบหกบาทถ้วน</t>
  </si>
  <si>
    <t>สี่หมื่นเก้าพันเก้าร้อยเก้าสิบเอ็ดบาทสี่สิบเอ็ดสตางค์</t>
  </si>
  <si>
    <t>สี่หมื่นหนึ่งพันสามร้อยสี่สิบสองบาทถ้วน</t>
  </si>
  <si>
    <t>เก้าพันแปดร้อยสิบเจ็ดบาทเก้าสิบสตางค์</t>
  </si>
  <si>
    <t>หนึ่งหมื่นสองพันหกร้อยสิบแปดบาทหกสิบแปดสตางค์</t>
  </si>
  <si>
    <t>หกพันสองร้อยยี่สิบหกบาทห้าสิบสตางค์</t>
  </si>
  <si>
    <t>สี่พันแปดสิบบาทสามสิบเจ็ดสตางค์</t>
  </si>
  <si>
    <t>สี่หมื่นสามพันเก้าร้อยเก้าสิบเอ็ดบาทหกสิบสตางค์</t>
  </si>
  <si>
    <t>สองหมื่นหนึ่งพันสามร้อยเก้าบาทสิบเก้าสตางค์</t>
  </si>
  <si>
    <t>ห้าหมื่นเก้าพันเจ็ดร้อยห้าสิบสามบาทหกสิบสองสตางค์</t>
  </si>
  <si>
    <t>สองหมื่นเก้าร้อยยี่สิบสี่บาทถ้วน</t>
  </si>
  <si>
    <t>หนึ่งหมื่นหนึ่งพันสองบาทสี่สิบเก้าสตางค์</t>
  </si>
  <si>
    <t>นางสาววิไลลักษณ์  ขวัญใจ</t>
  </si>
  <si>
    <t>หนึ่งหมื่นสามพันเจ็ดสิบแปดบาทสี่สิบหกสตางค์</t>
  </si>
  <si>
    <t>สองหมื่นหนึ่งพันหนึ่งร้อยห้าบาทเก้าสิบสตางค์</t>
  </si>
  <si>
    <t>สี่หมื่นเจ็ดพันสองร้อยสิบสองบาทเก้าสิบเจ็ดสตางค์</t>
  </si>
  <si>
    <t>สองหมื่นหกพันสองร้อยเก้าสิบเอ็ดบาทถ้วน</t>
  </si>
  <si>
    <t>นางสาวชุติมา  ไพรสิงห์</t>
  </si>
  <si>
    <t>สองหมื่นสิบเอ็ดบาทเก้าสิบเอ็ดสตางค์</t>
  </si>
  <si>
    <t>สี่พันสี่ร้อยเก้าสิบสามบาทแปดสิบหกสตางค์</t>
  </si>
  <si>
    <t>สี่หมื่นสี่พันหนึ่งร้อยเจ็ดสิบสี่บาทเก้าสิบสามสตางค์</t>
  </si>
  <si>
    <t>หนึ่งหมื่นหนึ่งพันห้าร้อยสามสิบห้าบาทเก้าสิบสองสตางค์</t>
  </si>
  <si>
    <t>สี่หมื่นสองพันหนึ่งร้อยเจ็ดสิบเจ็ดบาทสามสิบสองสตางค์</t>
  </si>
  <si>
    <t>สามพันสามร้อยเจ็ดสิบเอ็ดบาทสามสิบสี่สตางค์</t>
  </si>
  <si>
    <t>สามหมื่นหนึ่งพันหนึ่งร้อยยี่สิบเก้าบาทเจ็ดสิบสตางค์</t>
  </si>
  <si>
    <t>สองหมื่นสามพันหนึ่งร้อยหกสิบเจ็ดบาทสี่สิบสตางค์</t>
  </si>
  <si>
    <t>สองหมื่นสี่พันเจ็ดร้อยห้าสิบหกบาทสี่สิบห้าสตางค์</t>
  </si>
  <si>
    <t>สามหมื่นหนึ่งพันเก้าร้อยแปดบาทแปดสตางค์</t>
  </si>
  <si>
    <t>สี่หมื่นเก้าพันแปดร้อยห้าสิบเอ็ดบาทห้าสตางค์</t>
  </si>
  <si>
    <t>สี่หมื่นสองพันเจ็ดร้อยสี่สิบเอ็ดบาทสามสิบห้าสตางค์</t>
  </si>
  <si>
    <t>สี่หมื่นเก้าร้อยสี่สิบบาทหกสิบสามสตางค์</t>
  </si>
  <si>
    <t>เก้าพันหนึ่งร้อยห้าสิบบาทสามสิบสองสตางค์</t>
  </si>
  <si>
    <t>สี่หมื่นเจ็ดพันหนึ่งร้อยเก้าสิบเก้าบาทเจ็ดสิบสามสตางค์</t>
  </si>
  <si>
    <t>สองหมื่นสองพันแปดร้อยแปดสิบสามบาทแปดสิบเอ็ดสตางค์</t>
  </si>
  <si>
    <t>สองหมื่นเจ็ดร้อยเก้าสิบบาทเจ็ดสิบห้าสตางค์</t>
  </si>
  <si>
    <t>สามหมื่นห้าพันสามร้อยยี่สิบแปดบาทเจ็ดสิบเจ็ดสตางค์</t>
  </si>
  <si>
    <t>สามหมื่นเจ็ดพันหกร้อยเจ็ดสิบเอ็ดบาทสี่สิบสตางค์</t>
  </si>
  <si>
    <t>สองหมื่นสองพันสามสิบเจ็ดบาทถ้วน</t>
  </si>
  <si>
    <t>สามหมื่นหนึ่งพันแปดร้อยเจ็ดสิบบาทถ้วน</t>
  </si>
  <si>
    <t>นายสมชาย  เพ็งลาภ</t>
  </si>
  <si>
    <t>หนึ่งหมื่นห้าพันสามร้อยสี่สิบห้าบาทยี่สิบเอ็ดสตางค์</t>
  </si>
  <si>
    <t>ห้าหมื่นสามพันห้าร้อยสามบาทสี่สิบสตางค์</t>
  </si>
  <si>
    <t>สองพันห้าร้อยเจ็ดสิบสองบาทเก้าสิบเก้าสตางค์</t>
  </si>
  <si>
    <t>สามหมื่นเก้าพันห้าร้อยสิบเอ็ดบาทถ้วน</t>
  </si>
  <si>
    <t>สองหมื่นสองพันหกบาทแปดสิบสี่สตางค์</t>
  </si>
  <si>
    <t>หนึ่งหมื่นสามพันสามร้อยห้าสิบสี่บาทห้าสิบแปดสตางค์</t>
  </si>
  <si>
    <t>หนึ่งแสนหกพันหนึ่งร้อยยี่สิบบาทเก้าสิบเจ็ดสตางค์</t>
  </si>
  <si>
    <t>สี่หมื่นหนึ่งพันหกร้อยหกสิบเจ็ดบาทสี่สิบสตางค์</t>
  </si>
  <si>
    <t>ห้าพันหกร้อยสี่สิบสองบาทเจ็ดสิบสามสตางค์</t>
  </si>
  <si>
    <t>สามหมื่นแปดพันเก้าร้อยเก้าสิบห้าบาทยี่สิบห้าสตางค์</t>
  </si>
  <si>
    <t>สองหมื่นเจ็ดพันหนึ่งร้อยแปดสิบสี่บาทแปดสิบสตางค์</t>
  </si>
  <si>
    <t>สองหมื่นสองพันสามร้อยบาทสิบห้าสตางค์</t>
  </si>
  <si>
    <t>หกหมื่นสี่พันสามร้อยยี่สิบสามบาทห้าสิบสตางค์</t>
  </si>
  <si>
    <t>ห้าหมื่นสี่ร้อยหกสิบเจ็ดบาทหกสิบเอ็ดสตางค์</t>
  </si>
  <si>
    <t>สามหมื่นสองพันแปดร้อยแปดสิบหกบาทเจ็ดสิบสี่สตางค์</t>
  </si>
  <si>
    <t>หนึ่งหมื่นเจ็ดร้อยเก้าบาทสิบห้าสตางค์</t>
  </si>
  <si>
    <t>สี่หมื่นสองพันสี่ร้อยสี่สิบบาทหกสิบสามสตางค์</t>
  </si>
  <si>
    <t>ห้าหมื่นห้าพันสองร้อยยี่สิบห้าบาทเจ็ดสิบสตางค์</t>
  </si>
  <si>
    <t>สองหมื่นห้าพันหกร้อยยี่สิบเก้าบาทยี่สิบเก้าสตางค์</t>
  </si>
  <si>
    <t>สองหมื่นสองพันหกร้อยเจ็ดสิบสี่บาทสี่สิบสี่สตางค์</t>
  </si>
  <si>
    <t>หนึ่งหมื่นเจ็ดพันเก้าร้อยสี่สิบสองบาทเก้าสิบห้าสตางค์</t>
  </si>
  <si>
    <t>หนึ่งหมื่นหกพันเจ็ดร้อยหกสิบเก้าบาทแปดสิบสามสตางค์</t>
  </si>
  <si>
    <t>สามหมื่นสี่พันแปดร้อยสี่สิบเอ็ดบาทเก้าสิบสตางค์</t>
  </si>
  <si>
    <t>สี่พันแปดร้อยห้าสิบเจ็ดบาทสามสิบสี่สตางค์</t>
  </si>
  <si>
    <t>สี่หมื่นแปดร้อยเจ็ดสิบสามบาทยี่สิบแปดสตางค์</t>
  </si>
  <si>
    <t>สองหมื่นห้าพันหนึ่งร้อยแปดบาทสี่สิบสตางค์</t>
  </si>
  <si>
    <t>สามพันเจ็ดร้อยแปดสิบห้าบาทยี่สิบห้าสตางค์</t>
  </si>
  <si>
    <t>สี่หมื่นหนึ่งพันหนึ่งร้อยยี่สิบเจ็ดบาทสิบเจ็ดสตางค์</t>
  </si>
  <si>
    <t>สองพันสองร้อยสิบเจ็ดบาทเก้าสิบเจ็ดสตางค์</t>
  </si>
  <si>
    <t>สองพันสามร้อยสิบเจ็ดบาทหกสิบหกสตางค์</t>
  </si>
  <si>
    <t>สามหมื่นห้าพันสามร้อยเก้าสิบสี่บาทเก้าสิบสองสตางค์</t>
  </si>
  <si>
    <t>สามหมื่นเก้าพันสี่ร้อยสิบเจ็ดบาทสี่สิบสตางค์</t>
  </si>
  <si>
    <t>สี่พันแปดร้อยสิบแปดบาทหกสตางค์</t>
  </si>
  <si>
    <t>หนึ่งหมื่นเจ็ดพันห้าร้อยหกสิบห้าบาทสี่สิบสามสตางค์</t>
  </si>
  <si>
    <t>สองหมื่นสามพันสามร้อยแปดสิบสามบาทเจ็ดสิบเอ็ดสตางค์</t>
  </si>
  <si>
    <t>สามหมื่นหนึ่งพันเก้าร้อยสามสิบสองบาทห้าสิบสตางค์</t>
  </si>
  <si>
    <t>เก้าพันเจ็ดร้อยเจ็ดสิบบาทแปดสิบเจ็ดสตางค์</t>
  </si>
  <si>
    <t>สองหมื่นเก้าร้อยแปดสิบเอ็ดบาทถ้วน</t>
  </si>
  <si>
    <t>สองหมื่นแปดพันสี่ร้อยเจ็ดสิบเอ็ดบาทยี่สิบสี่สตางค์</t>
  </si>
  <si>
    <t>สี่หมื่นสองพันหกร้อยเก้าสิบสามบาทแปดสิบสตางค์</t>
  </si>
  <si>
    <t>สี่หมื่นหนึ่งร้อยสี่สิบสี่บาทแปดสิบห้าสตางค์</t>
  </si>
  <si>
    <t>สองหมื่นหกพันหนึ่งร้อยสามสิบแปดบาทแปดสิบหกสตางค์</t>
  </si>
  <si>
    <t>เจ็ดพันสองร้อยสิบหกบาทห้าสิบสองสตางค์</t>
  </si>
  <si>
    <t>หนึ่งหมื่นเจ็ดพันหนึ่งร้อยเก้าสิบสี่บาทแปดสิบสี่สตางค์</t>
  </si>
  <si>
    <t>สองหมื่นสามร้อยเจ็ดสิบสี่บาทเจ็ดสิบแปดสตางค์</t>
  </si>
  <si>
    <t>นายสมนึก  อ่อนสด</t>
  </si>
  <si>
    <t>หกพันหนึ่งร้อยยี่สิบสามบาทสามสิบสตางค์</t>
  </si>
  <si>
    <t>สี่พันสี่ร้อยสามสิบเอ็ดบาทสามสตางค์</t>
  </si>
  <si>
    <t>สองหมื่นเก้าร้อยสี่สิบหกบาทถ้วน</t>
  </si>
  <si>
    <t>สองพันห้าสิบเก้าบาทสามสิบสองสตางค์</t>
  </si>
  <si>
    <t>สองหมื่นแปดพันเก้าร้อยสามสิบห้าบาทยี่สิบสตางค์</t>
  </si>
  <si>
    <t>สี่หมื่นสี่ร้อยยี่สิบหกบาทแปดสิบห้าสตางค์</t>
  </si>
  <si>
    <t>หกหมื่นห้าพันสี่ร้อยเจ็ดสิบหกบาทถ้วน</t>
  </si>
  <si>
    <t>เจ็ดหมื่นสี่พันหกร้อยยี่สิบห้าบาทสามสิบสามสตางค์</t>
  </si>
  <si>
    <t>นางสาวนงลักษณ์  แจ้งใจ</t>
  </si>
  <si>
    <t>ห้าพันหกร้อยเจ็ดสิบสี่บาทยี่สิบสี่สตางค์</t>
  </si>
  <si>
    <t>หกหมื่นสองพันห้าร้อยสี่สิบห้าบาทแปดสิบห้าสตางค์</t>
  </si>
  <si>
    <t>ห้าหมื่นสี่ร้อยเก้าสิบแปดบาทถ้วน</t>
  </si>
  <si>
    <t>นางสาวจรูญรัตน์  ปานขลิบ</t>
  </si>
  <si>
    <t>สองหมื่นเจ็ดพันสามร้อยสี่สิบเจ็ดบาทหกสิบห้าสตางค์</t>
  </si>
  <si>
    <t>สองหมื่นสามพันแปดสิบบาทสิบสามสตางค์</t>
  </si>
  <si>
    <t>สองหมื่นสองพันแปดสิบบาทสิบสามสตางค์</t>
  </si>
  <si>
    <t>หนึ่งหมื่นหกพันสี่ร้อยห้าสิบสี่บาทห้าสิบเจ็ดสตางค์</t>
  </si>
  <si>
    <t>สองหมื่นเจ็ดร้อยสี่สิบเก้าบาทแปดสิบสตางค์</t>
  </si>
  <si>
    <t>หกหมื่นหกพันสี่ร้อยสี่สิบเก้าบาทแปดสิบสตางค์</t>
  </si>
  <si>
    <t>สี่พันสี่ร้อยแปดสิบสามบาทสี่สิบเอ็ดสตางค์</t>
  </si>
  <si>
    <t>สามพันหนึ่งร้อยแปดสิบสามบาทเก้าสิบเก้าสตางค์</t>
  </si>
  <si>
    <t>สองหมื่นเจ็ดพันหนึ่งร้อยห้าสิบสองบาทเก้าสิบเจ็ดสตางค์</t>
  </si>
  <si>
    <t>สองหมื่นสามพันหกร้อยหกสิบเก้าบาทสี่สิบห้าสตางค์</t>
  </si>
  <si>
    <t>สองหมื่นสี่พันสามร้อยสิบหกบาทยี่สิบแปดสตางค์</t>
  </si>
  <si>
    <t>ห้าพันเก้าร้อยแปดสิบสองบาทหกสิบสตางค์</t>
  </si>
  <si>
    <t>สี่หมื่นสี่สิบเอ็ดบาทห้าสิบสตางค์</t>
  </si>
  <si>
    <t>หนึ่งหมื่นเก้าพันเก้าร้อยหกสิบเก้าบาทเก้าสิบสองสตางค์</t>
  </si>
  <si>
    <t>หนึ่งพันเก้าร้อยยี่สิบเจ็ดบาทเจ็ดสิบหกสตางค์</t>
  </si>
  <si>
    <t>สี่พันสามร้อยห้าสิบเจ็ดบาทหกสิบสามสตางค์</t>
  </si>
  <si>
    <t>สองหมื่นสองร้อยเก้าสิบเก้าบาทยี่สิบสองสตางค์</t>
  </si>
  <si>
    <t>สามหมื่นสามพันเก้าร้อยห้าสิบแปดบาทหนึ่งสตางค์</t>
  </si>
  <si>
    <t>สี่หมื่นสองพันเก้าสิบสามบาทยี่สิบสตางค์</t>
  </si>
  <si>
    <t>สองหมื่นห้าสิบแปดบาทห้าสิบเก้าสตางค์</t>
  </si>
  <si>
    <t>สี่หมื่นสี่ร้อยห้าสิบห้าบาทห้าสิบสตางค์</t>
  </si>
  <si>
    <t>สองพันสองร้อยยี่สิบบาทแปดสิบแปดสตางค์</t>
  </si>
  <si>
    <t>หนึ่งหมื่นแปดพันสองร้อยหกสิบเจ็ดบาทยี่สิบสตางค์</t>
  </si>
  <si>
    <t>หนึ่งหมื่นเก้าพันสี่ร้อยหกสิบแปดบาทถ้วน</t>
  </si>
  <si>
    <t>ห้าหมื่นห้าสิบแปดบาทสี่สิบเอ็ดสตางค์</t>
  </si>
  <si>
    <t>ห้าหมื่นหนึ่งพันเก้าร้อยยี่สิบหกบาทถ้วน</t>
  </si>
  <si>
    <t>สี่หมื่นแปดพันห้าร้อยเก้าสิบบาทแปดสิบแปดสตางค์</t>
  </si>
  <si>
    <t>หกหมื่นหนึ่งร้อยเก้าสิบสี่บาทสามสิบสตางค์</t>
  </si>
  <si>
    <t>สี่หมื่นสี่พันเก้าร้อยแปดสิบแปดบาทห้าสิบสตางค์</t>
  </si>
  <si>
    <t>หนึ่งหมื่นห้าพันหนึ่งร้อยสามสิบสามบาทหกสิบสี่สตางค์</t>
  </si>
  <si>
    <t>สามหมื่นสองพันหนึ่งร้อยสิบห้าบาทห้าสิบสองสตางค์</t>
  </si>
  <si>
    <t>สองหมื่นแปดพันเจ็ดร้อยแปดสิบเจ็ดบาทถ้วน</t>
  </si>
  <si>
    <t>ห้าหมื่นแปดร้อยสี่สิบหกบาทสิบเก้าสตางค์</t>
  </si>
  <si>
    <t>สี่หมื่นสองร้อยหกสิบแปดบาทถ้วน</t>
  </si>
  <si>
    <t>หนึ่งหมื่นแปดพันห้าร้อยสามสิบเก้าบาทเจ็ดสิบเอ็ดสตางค์</t>
  </si>
  <si>
    <t>เก้าพันห้าร้อยเจ็ดสิบสี่บาทห้าสิบสตางค์</t>
  </si>
  <si>
    <t>สี่หมื่นสี่พันหกร้อยแปดสิบเจ็ดบาทถ้วน</t>
  </si>
  <si>
    <t>สองหมื่นเจ็ดพันเจ็ดร้อยหกสิบห้าบาทยี่สิบสตางค์</t>
  </si>
  <si>
    <t>สี่หมื่นสองพันหกร้อยสามสิบสองบาทสิบสตางค์</t>
  </si>
  <si>
    <t>หกหมื่นหนึ่งพันสองร้อยยี่สิบเจ็ดบาทห้าสิบสตางค์</t>
  </si>
  <si>
    <t>สามพันสามสิบบาทเจ็ดสิบห้าสตางค์</t>
  </si>
  <si>
    <t>สองหมื่นหกร้อยสี่สิบสี่บาทหกสิบสามสตางค์</t>
  </si>
  <si>
    <t>สามหมื่นหนึ่งพันหกร้อยยี่สิบเก้าบาทสี่สิบเจ็ดสตางค์</t>
  </si>
  <si>
    <t>หกหมื่นหกพันเก้าร้อยห้าบาทแปดสิบสตางค์</t>
  </si>
  <si>
    <t>สามหมื่นเจ็ดพันแปดร้อยแปดสิบบาทเก้าสิบสองสตางค์</t>
  </si>
  <si>
    <t>สามหมื่นสองพันหกร้อยยี่สิบเก้าบาทแปดสิบห้าสตางค์</t>
  </si>
  <si>
    <t>หนึ่งหมื่นหกพันหนึ่งร้อยหกสิบสามบาทสี่สิบสามสตางค์</t>
  </si>
  <si>
    <t>หกหมื่นหกพันห้าร้อยเจ็ดสิบห้าบาทแปดสิบสตางค์</t>
  </si>
  <si>
    <t>หนึ่งหมื่นแปดพันห้าร้อยสิบสองบาทแปดสิบเจ็ดสตางค์</t>
  </si>
  <si>
    <t>ห้าหมื่นสามร้อยสี่สิบสี่บาทห้าสตางค์</t>
  </si>
  <si>
    <t>หนึ่งหมื่นหกพันแปดร้อยสามสิบสี่บาทหกสิบแปดสตางค์</t>
  </si>
  <si>
    <t>สองหมื่นเก้าพันหกร้อยยี่สิบบาทถ้วน</t>
  </si>
  <si>
    <t>สองหมื่นหนึ่งพันหกร้อยเก้าสิบสี่บาทแปดสิบสี่สตางค์</t>
  </si>
  <si>
    <t>หนึ่งหมื่นเจ็ดพันหนึ่งร้อยแปดสิบแปดบาทสามสิบสามสตางค์</t>
  </si>
  <si>
    <t>สองหมื่นสองพันหนึ่งร้อยเจ็ดสิบห้าบาทสองสตางค์</t>
  </si>
  <si>
    <t>สองหมื่นเก้าพันเจ็ดสิบหกบาทสี่สิบสตางค์</t>
  </si>
  <si>
    <t>สองหมื่นห้าพันหกร้อยสามสิบเก้าบาทแปดสิบสตางค์</t>
  </si>
  <si>
    <t>สองหมื่นหนึ่งพันสี่ร้อยสี่สิบเก้าบาทเก้าสิบเก้าสตางค์</t>
  </si>
  <si>
    <t>ห้าหมื่นหนึ่งร้อยเก้าสิบแปดบาทถ้วน</t>
  </si>
  <si>
    <t>สี่หมื่นห้าพันสามร้อยหกสิบสามบาทห้าสิบสตางค์</t>
  </si>
  <si>
    <t>หนึ่งพันแปดร้อยหกสิบสามบาทห้าสิบเก้าสตางค์</t>
  </si>
  <si>
    <t>สี่หมื่นเก้าพันหกสิบเก้าบาทเก้าสิบหกสตางค์</t>
  </si>
  <si>
    <t>หนึ่งหมื่นหกพันสี่ร้อยแปดสิบบาทยี่สิบห้าสตางค์</t>
  </si>
  <si>
    <t>สี่หมื่นสองพันหนึ่งร้อยสี่สิบบาทแปดสิบสี่สตางค์</t>
  </si>
  <si>
    <t>สองพันหกร้อยแปดสิบบาทเก้าสิบสี่สตางค์</t>
  </si>
  <si>
    <t>ห้าพันแปดร้อยห้าสิบเก้าบาทถ้วน</t>
  </si>
  <si>
    <t>ห้าหมื่นหกพันหนึ่งร้อยบาทแปดสิบหกสตางค์</t>
  </si>
  <si>
    <t>ห้าหมื่นหนึ่งพันสองร้อยยี่สิบสองบาทห้าสิบสตางค์</t>
  </si>
  <si>
    <t>หนึ่งหมื่นหนึ่งพันแปดสิบห้าบาทสามสิบหกสตางค์</t>
  </si>
  <si>
    <t>สามพันสามร้อยสามสิบสามบาทห้าสตางค์</t>
  </si>
  <si>
    <t>สองหมื่นหกพันเจ็ดสิบสามบาทยี่สิบแปดสตางค์</t>
  </si>
  <si>
    <t>สองหมื่นสี่พันสี่ร้อยเจ็ดสิบสามบาทสามสิบเอ็ดสตางค์</t>
  </si>
  <si>
    <t>สี่หมื่นหกพันเก้าร้อยห้าสิบสามบาทสามสิบห้าสตางค์</t>
  </si>
  <si>
    <t>สี่หมื่นห้าพันสี่ร้อยเก้าสิบเก้าบาทแปดสิบห้าสตางค์</t>
  </si>
  <si>
    <t>ห้าหมื่นสองพันแปดร้อยยี่สิบบาทเจ็ดสิบแปดสตางค์</t>
  </si>
  <si>
    <t>หนึ่งหมื่นห้าพันสามร้อยสิบสามบาทแปดสิบสตางค์</t>
  </si>
  <si>
    <t>สี่หมื่นสองพันห้าร้อยสี่สิบเก้าบาทห้าสิบห้าสตางค์</t>
  </si>
  <si>
    <t>สองหมื่นสี่พันหกสิบเอ็ดบาทแปดสิบสี่สตางค์</t>
  </si>
  <si>
    <t>สามหมื่นสองพันสี่ร้อยห้าบาทสามสิบสองสตางค์</t>
  </si>
  <si>
    <t>สองหมื่นห้าพันสี่ร้อยสี่สิบเจ็ดบาทยี่สิบสี่สตางค์</t>
  </si>
  <si>
    <t>สองหมื่นเจ็ดพันสี่ร้อยสี่สิบเอ็ดบาทแปดสิบสองสตางค์</t>
  </si>
  <si>
    <t>สองหมื่นหกพันหกสิบสองบาทถ้วน</t>
  </si>
  <si>
    <t>สี่หมื่นสามพันหนึ่งร้อยหกสิบเจ็ดบาทยี่สิบห้าสตางค์</t>
  </si>
  <si>
    <t>หนึ่งพันห้าสิบเก้าบาทเจ็ดสิบหกสตางค์</t>
  </si>
  <si>
    <t>หกหมื่นหนึ่งพันสองร้อยยี่สิบสองบาทแปดสิบห้าสตางค์</t>
  </si>
  <si>
    <t>สองหมื่นห้าร้อยสามสิบเจ็ดบาทหกสิบสามสตางค์</t>
  </si>
  <si>
    <t>สี่หมื่นสามพันเจ็ดร้อยเจ็ดสิบสองบาทสิบห้าสตางค์</t>
  </si>
  <si>
    <t>สี่หมื่นแปดพันหกร้อยแปดสิบเอ็ดบาทห้าสิบสตางค์</t>
  </si>
  <si>
    <t>หนึ่งหมื่นหกพันแปดร้อยสี่บาทหกสิบห้าสตางค์</t>
  </si>
  <si>
    <t>สองหมื่นหนึ่งพันแปดร้อยหกบาทถ้วน</t>
  </si>
  <si>
    <t>สองหมื่นแปดร้อยแปดสิบเอ็ดบาทเก้าสตางค์</t>
  </si>
  <si>
    <t>หนึ่งหมื่นสองพันแปดร้อยสามสิบเจ็ดบาทยี่สิบห้าสตางค์</t>
  </si>
  <si>
    <t>สามหมื่นสองพันบาทถ้วน</t>
  </si>
  <si>
    <t>สองหมื่นเก้าพันเจ็ดสิบหกบาทสิบสตางค์</t>
  </si>
  <si>
    <t>สองหมื่นหนึ่งพันห้าร้อยหกสิบสี่บาทหกสิบเอ็ดสตางค์</t>
  </si>
  <si>
    <t>หนึ่งหมื่นแปดร้อยห้าสิบบาทเก้าสิบสตางค์</t>
  </si>
  <si>
    <t>สี่หมื่นหกพันสามร้อยแปดบาทเจ็ดสิบสามสตางค์</t>
  </si>
  <si>
    <t>หนึ่งหมื่นเก้าพันหนึ่งร้อยแปดสิบเอ็ดบาทสามสิบเจ็ดสตางค์</t>
  </si>
  <si>
    <t>หนึ่งหมื่นเก้าพันแปดร้อยสิบห้าบาทแปดสิบสามสตางค์</t>
  </si>
  <si>
    <t>สี่หมื่นหกพันแปดร้อยหกสิบเจ็ดบาทแปดสิบห้าสตางค์</t>
  </si>
  <si>
    <t>เก้าสิบสองบาทสี่สิบสี่สตางค์</t>
  </si>
  <si>
    <t>สองหมื่นห้าพันเจ็ดร้อยเก้าสิบหกบาทเจ็ดสิบสตางค์</t>
  </si>
  <si>
    <t>สองหมื่นสองร้อยเก้าสิบเก้าบาทสองสตางค์</t>
  </si>
  <si>
    <t>สองหมื่นสี่พันเจ็ดร้อยสี่สิบสองบาทเจ็ดสิบสตางค์</t>
  </si>
  <si>
    <t>ห้าหมื่นสี่พันเจ็ดร้อยสี่สิบเอ็ดบาทสิบเอ็ดสตางค์</t>
  </si>
  <si>
    <t>สามหมื่นหนึ่งพันเก้าสิบห้าบาทยี่สิบสตางค์</t>
  </si>
  <si>
    <t>ห้าหมื่นสองพันสองร้อยสี่สิบหกบาทสิบเก้าสตางค์</t>
  </si>
  <si>
    <t>หนึ่งหมื่นห้าพันห้าร้อยแปดสิบหกบาทแปดสิบแปดสตางค์</t>
  </si>
  <si>
    <t>สามหมื่นเจ็ดพันสามร้อยห้าสิบเก้าบาทห้าสิบสตางค์</t>
  </si>
  <si>
    <t>หนึ่งหมื่นแปดพันแปดสิบสามบาทเก้าสิบสตางค์</t>
  </si>
  <si>
    <t>สี่หมื่นแปดพันเก้าร้อยเจ็ดสิบสี่บาทถ้วน</t>
  </si>
  <si>
    <t>ห้าหมื่นสามพันเก้าร้อยห้าสิบแปดบาทหกสิบเอ็ดสตางค์</t>
  </si>
  <si>
    <t>สองหมื่นสี่พันเก้าร้อยเจ็ดสิบหกบาทหกสิบสองสตางค์</t>
  </si>
  <si>
    <t>สามหมื่นแปดพันสามร้อยสิบเจ็ดบาทสี่สตางค์</t>
  </si>
  <si>
    <t>สองหมื่นห้าพันแปดร้อยแปดสิบบาทสิบสตางค์</t>
  </si>
  <si>
    <t>สองหมื่นแปดพันสี่ร้อยสิบหกบาทห้าสิบเก้าสตางค์</t>
  </si>
  <si>
    <t>สามหมื่นห้าพันห้าร้อยเก้าสิบเจ็ดบาทยี่สิบหกสตางค์</t>
  </si>
  <si>
    <t>หนึ่งหมื่นห้าพันเก้าร้อยยี่สิบหกบาทหกสิบหกสตางค์</t>
  </si>
  <si>
    <t>สี่หมื่นหกพันแปดร้อยหกสิบสามบาทห้าสิบสตางค์</t>
  </si>
  <si>
    <t>สองหมื่นสองพันแปดร้อยเก้าสิบสองบาทเจ็ดสิบสี่สตางค์</t>
  </si>
  <si>
    <t>ห้าหมื่นแปดพันหกร้อยห้าสิบบาทเจ็ดสิบหกสตางค์</t>
  </si>
  <si>
    <t>สองหมื่นสามร้อยสิบแปดบาทถ้วน</t>
  </si>
  <si>
    <t>สองหมื่นสามพันสี่ร้อยเก้าสิบเอ็ดบาทเก้าสิบแปดสตางค์</t>
  </si>
  <si>
    <t>สี่หมื่นเก้าพันสองร้อยหกสิบแปดบาทแปดสิบเจ็ดสตางค์</t>
  </si>
  <si>
    <t>สามหมื่นสี่พันห้าร้อยสามสิบสองบาทแปดสิบหกสตางค์</t>
  </si>
  <si>
    <t>สองหมื่นเก้าพันห้าร้อยแปดสิบแปดบาทห้าสิบสามสตางค์</t>
  </si>
  <si>
    <t>สามหมื่นหกพันสองร้อยเจ็ดสิบเอ็ดบาทสี่สิบแปดสตางค์</t>
  </si>
  <si>
    <t>ห้าหมื่นห้าร้อยสิบหกบาทสามสิบสี่สตางค์</t>
  </si>
  <si>
    <t>หนึ่งหมื่นหนึ่งพันสี่ร้อยเก้าสิบห้าบาทยี่สิบเก้าสตางค์</t>
  </si>
  <si>
    <t>สองร้อยเจ็ดสิบสองบาทยี่สิบสตางค์</t>
  </si>
  <si>
    <t>สามหมื่นหนึ่งพันหกร้อยเจ็ดสิบเจ็ดบาทเก้าสิบห้าสตางค์</t>
  </si>
  <si>
    <t>ห้าหมื่นสองร้อยสี่สิบเจ็ดบาทห้าสิบสตางค์</t>
  </si>
  <si>
    <t>ห้าหมื่นห้าพันเจ็ดร้อยเก้าสิบสามบาทหกสิบสตางค์</t>
  </si>
  <si>
    <t>ห้าหมื่นหนึ่งพันเจ็ดร้อยเก้าสิบสองบาทเก้าสิบเก้าสตางค์</t>
  </si>
  <si>
    <t>เก้าพันห้าร้อยบาทหกสิบสตางค์</t>
  </si>
  <si>
    <t>ห้าพันแปดร้อยเจ็ดสิบห้าบาทแปดสิบสี่สตางค์</t>
  </si>
  <si>
    <t>สองหมื่นห้าพันเก้าร้อยห้าสิบห้าบาทยี่สิบเอ็ดสตางค์</t>
  </si>
  <si>
    <t>ห้าหมื่นหกพันสามร้อยห้าสิบสี่บาทถ้วน</t>
  </si>
  <si>
    <t>หนึ่งหมื่นห้าพันสี่ร้อยสิบเจ็ดบาทเก้าสิบสตางค์</t>
  </si>
  <si>
    <t>สองหมื่นเจ็ดพันหกร้อยเก้าสิบสามบาทยี่สิบสตางค์</t>
  </si>
  <si>
    <t>สองพันสองร้อยสี่สิบสองบาทสามสิบเจ็ดสตางค์</t>
  </si>
  <si>
    <t>หนึ่งหมื่นสี่พันเจ็ดร้อยห้าสิบสี่บาทแปดสิบสี่สตางค์</t>
  </si>
  <si>
    <t>หนึ่งหมื่นหนึ่งพันแปดร้อยยี่สิบเก้าบาทสามสิบสองสตางค์</t>
  </si>
  <si>
    <t>สี่หมื่นสี่ร้อยเก้าสิบห้าบาทเก้าสตางค์</t>
  </si>
  <si>
    <t>หนึ่งหมื่นหกพันเก้าร้อยสิบสี่บาทเจ็ดสิบแปดสตางค์</t>
  </si>
  <si>
    <t>เจ็ดสิบสองบาทห้าสิบเก้าสตางค์</t>
  </si>
  <si>
    <t>สองหมื่นเก้าพันสองร้อยแปดสิบห้าบาทเจ็ดสิบเจ็ดสตางค์</t>
  </si>
  <si>
    <t>สองหมื่นสองพันหนึ่งร้อยเก้าสิบห้าบาทสี่สิบเก้าสตางค์</t>
  </si>
  <si>
    <t>สามหมื่นหนึ่งพันห้าร้อยสี่สิบแปดบาทยี่สิบสองสตางค์</t>
  </si>
  <si>
    <t>นายจีระ  เทียนทอง</t>
  </si>
  <si>
    <t>หนึ่งหมื่นสี่พันเก้าร้อยเก้าสิบเก้าบาทสิบเจ็ดสตางค์</t>
  </si>
  <si>
    <t>สองหมื่นหนึ่งร้อยสิบสี่บาทถ้วน</t>
  </si>
  <si>
    <t>สี่หมื่นสองพันเก้าร้อยสี่บาทสามสิบสี่สตางค์</t>
  </si>
  <si>
    <t>สองหมื่นหกพันหกร้อยเก้าสิบเก้าบาทหนึ่งสตางค์</t>
  </si>
  <si>
    <t>สองหมื่นหกพันหกร้อยสามสิบสองบาทเก้าสิบสตางค์</t>
  </si>
  <si>
    <t>สองหมื่นหนึ่งร้อยสิบสามบาทแปดสิบสตางค์</t>
  </si>
  <si>
    <t>หนึ่งหมื่นหกพันสี่ร้อยเจ็ดสิบสามบาทแปดสิบเก้าสตางค์</t>
  </si>
  <si>
    <t>หนึ่งหมื่นสี่พันสี่ร้อยสี่สิบห้าบาทยี่สิบเจ็ดสตางค์</t>
  </si>
  <si>
    <t>สี่หมื่นหนึ่งพันสองร้อยสี่สิบสี่บาทเก้าสิบสองสตางค์</t>
  </si>
  <si>
    <t>สี่หมื่นเจ็ดพันเจ็ดร้อยแปดสิบเอ็ดบาทห้าสิบสตางค์</t>
  </si>
  <si>
    <t>สี่หมื่นแปดพันสามร้อยสามสิบเก้าบาทห้าสิบสตางค์</t>
  </si>
  <si>
    <t>สามพันสามร้อยเก้าสิบแปดบาทแปดสตางค์</t>
  </si>
  <si>
    <t>เก้าพันสองร้อยสี่สิบห้าบาทยี่สิบสี่สตางค์</t>
  </si>
  <si>
    <t>นางดวง  โตสงคราม</t>
  </si>
  <si>
    <t>สองหมื่นสามร้อยห้าสิบเก้าบาทยี่สิบแปดสตางค์</t>
  </si>
  <si>
    <t>หนึ่งหมื่นสองพันหกร้อยเก้าสิบเจ็ดบาทยี่สิบห้าสตางค์</t>
  </si>
  <si>
    <t>หนึ่งหมื่นห้าพันเจ็ดร้อยบาทสามสิบเจ็ดสตางค์</t>
  </si>
  <si>
    <t>หนึ่งหมื่นหนึ่งร้อยเก้าสิบเอ็ดบาทแปดสิบสตางค์</t>
  </si>
  <si>
    <t>สองหมื่นเจ็ดพันแปดร้อยสี่สิบแปดบาทแปดสิบสี่สตางค์</t>
  </si>
  <si>
    <t>หนึ่งหมื่นสองพันสี่ร้อยห้าสิบเก้าบาทถ้วน</t>
  </si>
  <si>
    <t>สามหมื่นสี่พันหนึ่งร้อยเก้าสิบหกบาทถ้วน</t>
  </si>
  <si>
    <t>หนึ่งหมื่นสี่พันสี่ร้อยหกสิบบาทเจ็ดสิบสามสตางค์</t>
  </si>
  <si>
    <t>หนึ่งหมื่นสี่พันแปดร้อยเก้าสิบเจ็ดบาทหนึ่งสตางค์</t>
  </si>
  <si>
    <t>สี่หมื่นห้าพันเก้าร้อยหกสิบสามบาทห้าสิบสตางค์</t>
  </si>
  <si>
    <t>สี่หมื่นหกพันหนึ่งร้อยห้าสิบเจ็ดบาทแปดสิบสี่สตางค์</t>
  </si>
  <si>
    <t>สามหมื่นหนึ่งพันเก้าร้อยสามสิบสามบาทแปดสิบห้าสตางค์</t>
  </si>
  <si>
    <t>สี่หมื่นหกพันแปดร้อยหกสิบสามบาทยี่สิบสตางค์</t>
  </si>
  <si>
    <t>หนึ่งหมื่นแปดพันหกร้อยแปดสิบห้าบาทเก้าสิบสามสตางค์</t>
  </si>
  <si>
    <t>สองหมื่นหนึ่งพันแปดร้อยหกสิบเจ็ดบาทแปดสิบสตางค์</t>
  </si>
  <si>
    <t>สองหมื่นเจ็ดพันสองร้อยห้าสิบสี่บาทถ้วน</t>
  </si>
  <si>
    <t>นางสาวสังวาลย์  คล้ายแสง</t>
  </si>
  <si>
    <t>สามหมื่นสองพันสองร้อยหกบาทแปดสิบแปดสตางค์</t>
  </si>
  <si>
    <t>สามหมื่นห้าพันหนึ่งร้อยเจ็ดสิบสามบาทสี่สิบเก้าสตางค์</t>
  </si>
  <si>
    <t>สามหมื่นสามร้อยเก้าสิบหกบาทแปดสิบเก้าสตางค์</t>
  </si>
  <si>
    <t>เก้าพันหกร้อยเจ็ดสิบเก้าบาทแปดสิบสองสตางค์</t>
  </si>
  <si>
    <t>สามหมื่นหกพันหกร้อยแปดสิบห้าบาทเจ็ดสิบหกสตางค์</t>
  </si>
  <si>
    <t>สี่หมื่นหนึ่งพันเจ็ดร้อยห้าสิบเอ็ดบาทสิบเจ็ดสตางค์</t>
  </si>
  <si>
    <t>ห้าหมื่นสองพันห้าร้อยสามสิบเจ็ดบาทหนึ่งสตางค์</t>
  </si>
  <si>
    <t>สองหมื่นห้าพันสามร้อยห้าสิบสามบาทยี่สิบสตางค์</t>
  </si>
  <si>
    <t>สี่หมื่นเจ็ดพันแปดร้อยเก้าสิบสามบาทเจ็ดสิบหกสตางค์</t>
  </si>
  <si>
    <t>หนึ่งหมื่นสองพันห้าร้อยเจ็ดสิบสี่บาทห้าสิบหกสตางค์</t>
  </si>
  <si>
    <t>สองหมื่นสามพันหกร้อยสามสิบแปดบาทแปดสิบหกสตางค์</t>
  </si>
  <si>
    <t>สามพันสามร้อยสามสิบแปดบาทสี่สิบสองสตางค์</t>
  </si>
  <si>
    <t>สองหมื่นห้าพันสองร้อยสามสิบแปดบาทสิบสามสตางค์</t>
  </si>
  <si>
    <t>สามหมื่นห้าพันแปดร้อยสี่สิบเจ็ดบาทสิบหกสตางค์</t>
  </si>
  <si>
    <t>หนึ่งหมื่นสองพันสามร้อยสามบาทหกสิบสองสตางค์</t>
  </si>
  <si>
    <t>สามหมื่นสี่พันห้าร้อยห้าสิบบาทยี่สิบเจ็ดสตางค์</t>
  </si>
  <si>
    <t>สองหมื่นหกพันเจ็ดร้อยสามสิบบาทสามสิบสองสตางค์</t>
  </si>
  <si>
    <t>ห้าหมื่นสามพันสี่ร้อยเจ็ดสิบเก้าบาทสี่สิบสี่สตางค์</t>
  </si>
  <si>
    <t>สองหมื่นสามพันยี่สิบสี่บาทแปดสิบสี่สตางค์</t>
  </si>
  <si>
    <t>สามหมื่นเก้าพันหนึ่งร้อยสี่สิบบาทหกสิบสองสตางค์</t>
  </si>
  <si>
    <t>สามหมื่นเจ็ดพันสองร้อยยี่สิบสามบาทถ้วน</t>
  </si>
  <si>
    <t>สองหมื่นหกพันแปดร้อยห้าสิบสี่บาทสามสิบสตางค์</t>
  </si>
  <si>
    <t>สองหมื่นสองพันเก้าร้อยเก้าสิบห้าบาทสี่สิบเอ็ดสตางค์</t>
  </si>
  <si>
    <t>สองหมื่นสามพันเจ็ดร้อยแปดสิบเอ็ดบาทแปดสิบหกสตางค์</t>
  </si>
  <si>
    <t>สองหมื่นเก้าพันสองร้อยแปดสิบห้าบาทหกสิบสองสตางค์</t>
  </si>
  <si>
    <t>หนึ่งหมื่นเจ็ดพันหนึ่งร้อยสิบสองบาทเจ็ดสิบเจ็ดสตางค์</t>
  </si>
  <si>
    <t>สองหมื่นหนึ่งพันหกร้อยสิบหกบาทถ้วน</t>
  </si>
  <si>
    <t>สามหมื่นสองพันสามร้อยเจ็ดสิบเก้าบาทห้าสิบแปดสตางค์</t>
  </si>
  <si>
    <t>สามหมื่นหกพันสองร้อยสามสิบสี่บาทเจ็ดสิบสตางค์</t>
  </si>
  <si>
    <t>หนึ่งหมื่นห้าพันแปดร้อยหกสิบแปดบาทหกสิบสองสตางค์</t>
  </si>
  <si>
    <t>หนึ่งหมื่นสามพันสองร้อยห้าสิบห้าบาทเก้าสิบสตางค์</t>
  </si>
  <si>
    <t>หนึ่งหมื่นแปดพันยี่สิบแปดบาทยี่สิบเจ็ดสตางค์</t>
  </si>
  <si>
    <t>สองหมื่นห้าพันเก้าร้อยสิบสามบาทถ้วน</t>
  </si>
  <si>
    <t>หนึ่งหมื่นหนึ่งพันสองร้อยหนึ่งบาทห้าสิบเอ็ดสตางค์</t>
  </si>
  <si>
    <t>สองหมื่นหนึ่งพันแปดสิบสี่บาทเก้าสิบสองสตางค์</t>
  </si>
  <si>
    <t>หนึ่งหมื่นสามพันสามร้อยสี่สิบบาทสามสิบหกสตางค์</t>
  </si>
  <si>
    <t>สี่หมื่นสามพันเจ็ดร้อยเจ็ดบาทเจ็ดสิบสามสตางค์</t>
  </si>
  <si>
    <t>หนึ่งหมื่นแปดพันเจ็ดร้อยหกบาทยี่สิบสตางค์</t>
  </si>
  <si>
    <t>หนึ่งหมื่นหกร้อยเจ็ดบาทแปดสิบเจ็ดสตางค์</t>
  </si>
  <si>
    <t>หนึ่งหมื่นแปดพันหนึ่งร้อยแปดสิบเก้าบาทสี่สิบสตางค์</t>
  </si>
  <si>
    <t>หนึ่งหมื่นเก้าพันสามร้อยสิบหกบาทห้าสิบเจ็ดสตางค์</t>
  </si>
  <si>
    <t>สองหมื่นสี่พันสามร้อยแปดสิบสามบาทหกสิบเอ็ดสตางค์</t>
  </si>
  <si>
    <t>หนึ่งหมื่นสี่พันเจ็ดร้อยหกบาทยี่สิบสตางค์</t>
  </si>
  <si>
    <t>ห้าหมื่นหนึ่งพันหนึ่งร้อยเจ็ดบาทแปดสตางค์</t>
  </si>
  <si>
    <t>หนึ่งหมื่นเจ็ดพันหนึ่งร้อยสิบสองบาทหกสิบเจ็ดสตางค์</t>
  </si>
  <si>
    <t>สามหมื่นเก้าร้อยสิบสามบาทสิบหกสตางค์</t>
  </si>
  <si>
    <t>หนึ่งหมื่นแปดร้อยเจ็ดสิบสองบาทเก้าสตางค์</t>
  </si>
  <si>
    <t>สามหมื่นสี่พันหกร้อยเก้าสิบแปดบาทยี่สิบสองสตางค์</t>
  </si>
  <si>
    <t>หนึ่งหมื่นแปดพันสามร้อยสามสิบเก้าบาทหกสิบเก้าสตางค์</t>
  </si>
  <si>
    <t>หนึ่งพันหกร้อยสิบสองบาทเก้าสิบสตางค์</t>
  </si>
  <si>
    <t>สามพันเก้าร้อยสิบเอ็ดบาทหกสิบเอ็ดสตางค์</t>
  </si>
  <si>
    <t>สองหมื่นหกพันเจ็ดสิบสามบาทถ้วน</t>
  </si>
  <si>
    <t>ห้าหมื่นเก้าพันสองร้อยเจ็ดสิบห้าบาทยี่สิบห้าสตางค์</t>
  </si>
  <si>
    <t>หนึ่งหมื่นห้าพันสามร้อยห้าสิบหกบาทเจ็ดสิบเจ็ดสตางค์</t>
  </si>
  <si>
    <t>หกหมื่นหนึ่งพันสามร้อยห้าสิบสามบาทห้าสิบสตางค์</t>
  </si>
  <si>
    <t>หนึ่งหมื่นสามพันสี่ร้อยห้าสิบสามบาทสี่สิบสตางค์</t>
  </si>
  <si>
    <t>สองหมื่นห้าพันเก้าร้อยสามสิบสี่บาทแปดสิบสี่สตางค์</t>
  </si>
  <si>
    <t>หนึ่งหมื่นสี่พันหนึ่งร้อยเก้าสิบแปดบาทแปดสิบเอ็ดสตางค์</t>
  </si>
  <si>
    <t>หนึ่งหมื่นสี่พันเก้าร้อยสามสิบเอ็ดบาทเก้าสิบสามสตางค์</t>
  </si>
  <si>
    <t>สามหมื่นเก้าพันสองร้อยเก้าสิบบาทยี่สิบสตางค์</t>
  </si>
  <si>
    <t>นายวิชาญ  โพธิ์อ่อง</t>
  </si>
  <si>
    <t>สองหมื่นสี่พันหกร้อยแปดสิบสามบาทหกสิบห้าสตางค์</t>
  </si>
  <si>
    <t>หนึ่งหมื่นสองพันเจ็ดร้อยสามสิบสองบาทสิบเจ็ดสตางค์</t>
  </si>
  <si>
    <t>สองหมื่นหกพันห้าร้อยหกบาทสี่สิบเอ็ดสตางค์</t>
  </si>
  <si>
    <t>หนึ่งหมื่นเจ็ดพันสองร้อยสามสิบหกบาทแปดสิบห้าสตางค์</t>
  </si>
  <si>
    <t>สองหมื่นสองพันหนึ่งร้อยเจ็ดสิบสี่บาทเก้าสิบสองสตางค์</t>
  </si>
  <si>
    <t>นางมัจนา  สุขแจ่ม</t>
  </si>
  <si>
    <t>ห้าหมื่นหนึ่งพันหกร้อยห้าสิบบาทห้าสิบแปดสตางค์</t>
  </si>
  <si>
    <t>สามพันสี่ร้อยหกสิบเก้าบาทยี่สิบเจ็ดสตางค์</t>
  </si>
  <si>
    <t>สองหมื่นสี่พันหกร้อยเจ็ดสิบสองบาทเก้าสิบแปดสตางค์</t>
  </si>
  <si>
    <t>หนึ่งหมื่นสามร้อยเก้าสิบเก้าบาทเก้าสิบสตางค์</t>
  </si>
  <si>
    <t>สองหมื่นสามร้อยห้าสิบสามบาทเก้าสิบสตางค์</t>
  </si>
  <si>
    <t>สองหมื่นเก้าพันห้าร้อยเจ็ดสิบหกบาทสามสิบสามสตางค์</t>
  </si>
  <si>
    <t>สองหมื่นสี่พันเจ็ดร้อยเก้าสิบหกบาทแปดสิบแปดสตางค์</t>
  </si>
  <si>
    <t>สามหมื่นสามพันสองร้อยสิบเก้าบาทแปดสิบสามสตางค์</t>
  </si>
  <si>
    <t>หนึ่งหมื่นสองพันสามร้อยยี่สิบเอ็ดบาทสิบเอ็ดสตางค์</t>
  </si>
  <si>
    <t>สามหมื่นสี่พันหนึ่งร้อยยี่สิบเก้าบาทแปดสิบห้าสตางค์</t>
  </si>
  <si>
    <t>สี่หมื่นหนึ่งพันสี่ร้อยสิบสามบาทสิบสามสตางค์</t>
  </si>
  <si>
    <t>ห้าหมื่นสามพันเจ็ดสิบสามบาทสามสิบห้าสตางค์</t>
  </si>
  <si>
    <t>สองหมื่นห้าพันหนึ่งร้อยสี่สิบแปดบาทถ้วน</t>
  </si>
  <si>
    <t>สี่หมื่นหกพันเก้าร้อยห้าสิบเก้าบาทแปดสิบสตางค์</t>
  </si>
  <si>
    <t>สามพันสองร้อยเจ็ดบาทหกสิบเอ็ดสตางค์</t>
  </si>
  <si>
    <t>สี่หมื่นแปดพันสามร้อยเจ็ดสิบเอ็ดบาทสี่สิบเก้าสตางค์</t>
  </si>
  <si>
    <t>ห้าหมื่นสองพันสามร้อยห้าสิบสองบาทสามสิบสี่สตางค์</t>
  </si>
  <si>
    <t>สามหมื่นสองพันสามร้อยสี่สิบสี่บาทเจ็ดสตางค์</t>
  </si>
  <si>
    <t>สามหมื่นหนึ่งพันเก้าร้อยเจ็ดสิบสามบาทถ้วน</t>
  </si>
  <si>
    <t>หนึ่งหมื่นห้าร้อยสามบาทสิบเอ็ดสตางค์</t>
  </si>
  <si>
    <t>สี่หมื่นสามพันเก้าร้อยยี่สิบเอ็ดบาทเจ็ดสิบหกสตางค์</t>
  </si>
  <si>
    <t>หนึ่งหมื่นหนึ่งพันห้าร้อยหกสิบเจ็ดบาทเก้าสิบสองสตางค์</t>
  </si>
  <si>
    <t>สี่หมื่นเจ็ดพันแปดร้อยยี่สิบหกบาทยี่สิบหกสตางค์</t>
  </si>
  <si>
    <t>สามหมื่นเจ็ดพันเจ็ดร้อยยี่สิบบาทหกสิบหกสตางค์</t>
  </si>
  <si>
    <t>สี่หมื่นแปดพันเจ็ดร้อยเจ็ดสิบแปดบาทสิบสตางค์</t>
  </si>
  <si>
    <t>สี่หมื่นสี่พันสามร้อยสี่สิบสามบาทห้าสิบสตางค์</t>
  </si>
  <si>
    <t>สี่หมื่นหกพันเจ็ดร้อยเก้าสิบเอ็ดบาทห้าสิบสตางค์</t>
  </si>
  <si>
    <t>สองหมื่นสี่พันห้าร้อยสิบสองบาทถ้วน</t>
  </si>
  <si>
    <t>สี่หมื่นแปดร้อยยี่สิบหกบาทเก้าสิบแปดสตางค์</t>
  </si>
  <si>
    <t>สามพันสามสิบห้าบาทยี่สิบสตางค์</t>
  </si>
  <si>
    <t>สองหมื่นหกพันเก้าร้อยห้าสิบเก้าบาทเก้าสิบสตางค์</t>
  </si>
  <si>
    <t>หนึ่งหมื่นสองพันเจ็ดร้อยบาทแปดสิบห้าสตางค์</t>
  </si>
  <si>
    <t>สามพันสามร้อยห้าบาทสี่สิบแปดสตางค์</t>
  </si>
  <si>
    <t>สี่หมื่นหนึ่งพันเก้าร้อยสิบแปดบาทถ้วน</t>
  </si>
  <si>
    <t>นางสุขศรี  ลำถึงแสน</t>
  </si>
  <si>
    <t>สองหมื่นหนึ่งพันสองร้อยเจ็ดสิบเจ็ดบาทเก้าสิบสตางค์</t>
  </si>
  <si>
    <t>ห้าหมื่นสี่พันแปดร้อยหกสิบบาทถ้วน</t>
  </si>
  <si>
    <t>สามหมื่นสี่พันหกร้อยเก้าสิบแปดบาทห้าสิบสองสตางค์</t>
  </si>
  <si>
    <t>สามหมื่นเจ็ดพันเจ็ดร้อยเจ็ดสิบเอ็ดบาทสิบแปดสตางค์</t>
  </si>
  <si>
    <t>สองหมื่นห้าพันสามร้อยสามสิบหกบาทแปดสิบสตางค์</t>
  </si>
  <si>
    <t>หนึ่งหมื่นเก้าพันห้าร้อยแปดสิบสองบาทเก้าสิบสตางค์</t>
  </si>
  <si>
    <t>หนึ่งหมื่นสองพันสี่ร้อยห้าสิบสามบาทแปดสิบห้าสตางค์</t>
  </si>
  <si>
    <t>หนึ่งหมื่นห้าพันเจ็ดร้อยสามสิบสี่บาทสี่สิบห้าสตางค์</t>
  </si>
  <si>
    <t>สองหมื่นสองพันสองร้อยยี่สิบเอ็ดบาทหกสิบแปดสตางค์</t>
  </si>
  <si>
    <t>หนึ่งหมื่นเก้าพันหกร้อยหกสิบสามบาทเจ็ดสิบเก้าสตางค์</t>
  </si>
  <si>
    <t>ห้าหมื่นสามร้อยห้าสิบห้าบาทสิบห้าสตางค์</t>
  </si>
  <si>
    <t>ห้าหมื่นหนึ่งพันเจ็ดร้อยหกสิบสองบาทแปดสิบหกสตางค์</t>
  </si>
  <si>
    <t>สามหมื่นแปดพันเก้าร้อยสิบแปดบาทห้าสิบสี่สตางค์</t>
  </si>
  <si>
    <t>สามหมื่นสี่พันสี่ร้อยแปดสิบแปดบาทแปดสิบห้าสตางค์</t>
  </si>
  <si>
    <t>ห้าหมื่นสองพันสี่ร้อยเจ็ดสิบสองบาทแปดสิบเจ็ดสตางค์</t>
  </si>
  <si>
    <t>สองพันแปดร้อยสามสิบเจ็ดบาทแปดสิบห้าสตางค์</t>
  </si>
  <si>
    <t>เจ็ดหมื่นเจ็ดพันหกร้อยสี่สิบเจ็ดบาทแปดสิบหกสตางค์</t>
  </si>
  <si>
    <t>หนึ่งหมื่นหนึ่งพันสามร้อยแปดสิบเก้าบาทแปดสิบห้าสตางค์</t>
  </si>
  <si>
    <t>ห้าหมื่นหนึ่งพันห้าร้อยยี่สิบห้าบาทสี่สิบหกสตางค์</t>
  </si>
  <si>
    <t>หนึ่งหมื่นแปดพันหกร้อยห้าสิบเจ็ดบาทเจ็ดสิบแปดสตางค์</t>
  </si>
  <si>
    <t>สองหมื่นหนึ่งพันหนึ่งร้อยเก้าสิบเจ็ดบาทสามสิบหกสตางค์</t>
  </si>
  <si>
    <t>นางปราณี  ทัพสกุล</t>
  </si>
  <si>
    <t>สองหมื่นสี่พันเจ็ดร้อยห้าสิบสี่บาทยี่สิบห้าสตางค์</t>
  </si>
  <si>
    <t>สองหมื่นห้าพันสามร้อยหกสิบสามบาทห้าสิบสองสตางค์</t>
  </si>
  <si>
    <t>สี่หมื่นหนึ่งพันหกร้อยห้าสิบห้าบาทห้าสิบสองสตางค์</t>
  </si>
  <si>
    <t>หนึ่งหมื่นเก้าพันเจ็ดร้อยสามสิบสองบาทเก้าสิบสตางค์</t>
  </si>
  <si>
    <t>หนึ่งหมื่นเจ็ดพันเก้าร้อยเก้าสิบสามบาทสี่สิบห้าสตางค์</t>
  </si>
  <si>
    <t>สองพันหกร้อยหกสิบสองบาทหนึ่งสตางค์</t>
  </si>
  <si>
    <t>สามหมื่นสี่ร้อยสิบเอ็ดบาทห้าสิบสตางค์</t>
  </si>
  <si>
    <t>สามหมื่นเก้าพันหนึ่งร้อยสิบเก้าบาทเก้าสิบหกสตางค์</t>
  </si>
  <si>
    <t>หนึ่งหมื่นสองพันหกร้อยสามสิบสามบาทสามสตางค์</t>
  </si>
  <si>
    <t>หนึ่งหมื่นเจ็ดพันเก้าร้อยห้าสิบเจ็ดบาทแปดสิบเจ็ดสตางค์</t>
  </si>
  <si>
    <t>นางดุษฎี  หอมจันทร์</t>
  </si>
  <si>
    <t>ห้าหมื่นสี่พันหนึ่งร้อยห้าสิบหกบาทสี่สิบเอ็ดสตางค์</t>
  </si>
  <si>
    <t>สามหมื่นสี่พันแปดร้อยเจ็ดสิบเก้าบาทสามสิบเอ็ดสตางค์</t>
  </si>
  <si>
    <t>หนึ่งหมื่นเจ็ดพันแปดร้อยห้าสิบเก้าบาทแปดสิบเก้าสตางค์</t>
  </si>
  <si>
    <t>สามหมื่นห้าร้อยสามสิบสองบาทเจ็ดสิบหกสตางค์</t>
  </si>
  <si>
    <t>นางสาวนัทธมน  ทองม่วง</t>
  </si>
  <si>
    <t>สองหมื่นหนึ่งพันสามสิบบาทสี่สิบเอ็ดสตางค์</t>
  </si>
  <si>
    <t>สองหมื่นเจ็ดพันเจ็ดร้อยหกสิบห้าบาทห้าสิบสตางค์</t>
  </si>
  <si>
    <t>สามหมื่นแปดพันแปดร้อยหกสิบบาทสี่สิบสองสตางค์</t>
  </si>
  <si>
    <t>ห้าหมื่นเก้าพันเก้าร้อยสิบบาทหกสิบเอ็ดสตางค์</t>
  </si>
  <si>
    <t>สี่หมื่นเจ็ดพันสี่สิบสามบาทห้าสิบสตางค์</t>
  </si>
  <si>
    <t>หนึ่งหมื่นสองพันห้าร้อยสี่สิบแปดบาทหกสิบห้าสตางค์</t>
  </si>
  <si>
    <t>สองพันสองร้อยสามบาทสี่สิบสองสตางค์</t>
  </si>
  <si>
    <t>หนึ่งหมื่นสี่พันหกร้อยห้าสิบแปดบาทแปดสตางค์</t>
  </si>
  <si>
    <t>สองหมื่นสามพันเจ็ดร้อยเจ็ดสิบสี่บาทสี่สิบสตางค์</t>
  </si>
  <si>
    <t>หนึ่งหมื่นหกพันยี่สิบแปดบาทแปดสิบสามสตางค์</t>
  </si>
  <si>
    <t>สองหมื่นห้าพันหกสิบเอ็ดบาทแปดสิบสี่สตางค์</t>
  </si>
  <si>
    <t>หกพันเก้าร้อยหกสิบห้าบาทแปดสิบเก้าสตางค์</t>
  </si>
  <si>
    <t>สองหมื่นเก้าพันหกร้อยสี่สิบหกบาทห้าสิบสตางค์</t>
  </si>
  <si>
    <t>ห้าหมื่นสามพันสี่ร้อยหกสิบแปดบาทสิบเก้าสตางค์</t>
  </si>
  <si>
    <t>สี่หมื่นหกพันสามร้อยหกสิบเก้าบาทเก้าสิบหกสตางค์</t>
  </si>
  <si>
    <t>เจ็ดพันสองร้อยสามสิบห้าบาทหกสิบแปดสตางค์</t>
  </si>
  <si>
    <t>หนึ่งหมื่นเจ็ดพันเก้าร้อยเก้าสิบสามบาทยี่สิบห้าสตางค์</t>
  </si>
  <si>
    <t>สี่หมื่นหกพันเก้าร้อยสามสิบสี่บาทถ้วน</t>
  </si>
  <si>
    <t>หนึ่งหมื่นหกพันเก้าสิบเจ็ดบาทเก้าสิบหกสตางค์</t>
  </si>
  <si>
    <t>ห้าหมื่นหนึ่งพันหกร้อยสิบเก้าบาทหกสิบหกสตางค์</t>
  </si>
  <si>
    <t>สองหมื่นหกร้อยแปดสิบบาทสิบสตางค์</t>
  </si>
  <si>
    <t>หนึ่งหมื่นเจ็ดพันเก้าร้อยยี่สิบเก้าบาทสามสิบสตางค์</t>
  </si>
  <si>
    <t>สองหมื่นสามพันหกร้อยสามสิบบาทหกสิบสองสตางค์</t>
  </si>
  <si>
    <t>สี่หมื่นแปดร้อยสามสิบเก้าบาทเก้าสิบสองสตางค์</t>
  </si>
  <si>
    <t>สี่หมื่นเจ็ดพันหนึ่งร้อยแปดสิบเอ็ดบาทห้าสิบสตางค์</t>
  </si>
  <si>
    <t>หนึ่งหมื่นหกร้อยสิบบาทสามสิบห้าสตางค์</t>
  </si>
  <si>
    <t>สามหมื่นหกพันหนึ่งร้อยหนึ่งบาทยี่สิบสี่สตางค์</t>
  </si>
  <si>
    <t>สามหมื่นหกพันสี่ร้อยสี่สิบสี่บาทเจ็ดสิบเจ็ดสตางค์</t>
  </si>
  <si>
    <t>หนึ่งหมื่นเก้าพันแปดสิบสี่บาทหนึ่งสตางค์</t>
  </si>
  <si>
    <t>หกหมื่นหนึ่งพันเจ็ดร้อยแปดสิบเก้าบาทเจ็ดสิบสตางค์</t>
  </si>
  <si>
    <t>หกพันสองร้อยสิบเก้าบาทยี่สิบสองสตางค์</t>
  </si>
  <si>
    <t>สองหมื่นสองร้อยสิบเอ็ดบาทแปดสิบเอ็ดสตางค์</t>
  </si>
  <si>
    <t>สามหมื่นสองพันเจ็ดร้อยห้าสิบหกบาทถ้วน</t>
  </si>
  <si>
    <t>สี่หมื่นเจ็ดพันหนึ่งร้อยสิบห้าบาทห้าสิบสตางค์</t>
  </si>
  <si>
    <t>สี่หมื่นสองพันหนึ่งร้อยแปดบาทสามสิบเอ็ดสตางค์</t>
  </si>
  <si>
    <t>ห้าหมื่นสามพันเจ็ดร้อยสิบแปดบาทห้าสิบสามสตางค์</t>
  </si>
  <si>
    <t>สองหมื่นแปดพันเก้าร้อยสิบบาทเก้าสิบแปดสตางค์</t>
  </si>
  <si>
    <t>หนึ่งหมื่นเจ็ดพันสองร้อยสิบเจ็ดบาทสิบสตางค์</t>
  </si>
  <si>
    <t>ห้าหมื่นแปดร้อยสิบเจ็ดบาทห้าสิบหกสตางค์</t>
  </si>
  <si>
    <t>สองหมื่นหนึ่งพันสองร้อยสิบเอ็ดบาทเก้าสิบเอ็ดสตางค์</t>
  </si>
  <si>
    <t>หนึ่งพันหกร้อยสามสิบหกบาทสิบเก้าสตางค์</t>
  </si>
  <si>
    <t>สองหมื่นหกพันแปดร้อยบาทเก้าสิบสตางค์</t>
  </si>
  <si>
    <t>หนึ่งหมื่นเจ็ดพันเก้าร้อยสิบสี่บาทเจ็ดสิบแปดสตางค์</t>
  </si>
  <si>
    <t>ห้าหมื่นเจ็ดพันหนึ่งร้อยยี่สิบสามบาทสามสิบห้าสตางค์</t>
  </si>
  <si>
    <t>สองหมื่นแปดพันเก้าร้อยเจ็ดสิบเก้าบาทเจ็ดสิบเจ็ดสตางค์</t>
  </si>
  <si>
    <t>สองหมื่นสี่พันเจ็ดร้อยสี่สิบห้าบาทยี่สิบสามสตางค์</t>
  </si>
  <si>
    <t>สามพันสองร้อยเจ็ดสิบเจ็ดบาทเจ็ดสิบสตางค์</t>
  </si>
  <si>
    <t>สามหมื่นสามร้อยสี่สิบแปดบาทห้าสิบสตางค์</t>
  </si>
  <si>
    <t>สี่หมื่นสามพันเก้าร้อยสิบเจ็ดบาทสี่สิบสตางค์</t>
  </si>
  <si>
    <t>สี่หมื่นห้าพันหกร้อยสามสิบเก้าบาทห้าสิบสตางค์</t>
  </si>
  <si>
    <t>หกพันหนึ่งร้อยสิบหกบาทสองสตางค์</t>
  </si>
  <si>
    <t>ห้าหมื่นเก้าร้อยยี่สิบเจ็ดบาทยี่สิบสามสตางค์</t>
  </si>
  <si>
    <t>แปดพันสี่ร้อยสามสิบสามบาทสามสิบห้าสตางค์</t>
  </si>
  <si>
    <t>สองหมื่นสามพันแปดร้อยห้าสิบแปดบาทหกสิบสองสตางค์</t>
  </si>
  <si>
    <t>หกหมื่นสามพันหกร้อยห้าสิบเก้าบาทสี่สิบแปดสตางค์</t>
  </si>
  <si>
    <t>สี่หมื่นหนึ่งพันเก้าร้อยสี่สิบสี่บาทสี่สิบห้าสตางค์</t>
  </si>
  <si>
    <t>สี่หมื่นสามพันแปดร้อยเก้าสิบเก้าบาทเก้าสิบสี่สตางค์</t>
  </si>
  <si>
    <t>สองหมื่นสองร้อยสี่สิบบาทถ้วน</t>
  </si>
  <si>
    <t>สี่หมื่นสามพันแปดร้อยห้าสิบเก้าบาทสี่สิบเจ็ดสตางค์</t>
  </si>
  <si>
    <t>สี่หมื่นสองร้อยแปดสิบสามบาทยี่สิบหกสตางค์</t>
  </si>
  <si>
    <t>หนึ่งพันหนึ่งร้อยแปดสิบหกบาทสามสิบสองสตางค์</t>
  </si>
  <si>
    <t>หนึ่งหมื่นแปดพันยี่สิบแปดบาทสามสิบเจ็ดสตางค์</t>
  </si>
  <si>
    <t>สามหมื่นยี่สิบเอ็ดบาทเจ็ดสิบแปดสตางค์</t>
  </si>
  <si>
    <t>สองหมื่นสี่พันสามร้อยสามสิบเจ็ดบาทยี่สิบห้าสตางค์</t>
  </si>
  <si>
    <t>หนึ่งหมื่นแปดพันเก้าร้อยหกสิบห้าบาทถ้วน</t>
  </si>
  <si>
    <t>สองหมื่นเก้าพันยี่สิบสองบาทแปดสิบสองสตางค์</t>
  </si>
  <si>
    <t>ห้าหมื่นสองพันหกร้อยยี่สิบหกบาทสามสิบห้าสตางค์</t>
  </si>
  <si>
    <t>นางรัศมี  ทับทอง</t>
  </si>
  <si>
    <t>หกร้อยสิบแปดบาทสี่สิบเก้าสตางค์</t>
  </si>
  <si>
    <t>สามหมื่นเจ็ดร้อยยี่สิบเก้าบาทเจ็ดสิบเจ็ดสตางค์</t>
  </si>
  <si>
    <t>นางสาวน้ำผึ้ง  ดำคุ้ม</t>
  </si>
  <si>
    <t>หนึ่งหมื่นเก้าร้อยเก้าสิบหกบาทเก้าสตางค์</t>
  </si>
  <si>
    <t>หนึ่งหมื่นเจ็ดพันสามร้อยเก้าบาทเจ็ดสิบแปดสตางค์</t>
  </si>
  <si>
    <t>สี่หมื่นแปดพันสี่ร้อยสามสิบบาทห้าสิบสตางค์</t>
  </si>
  <si>
    <t>สองหมื่นหนึ่งพันสองร้อยเก้าสิบแปดบาทสี่สิบหกสตางค์</t>
  </si>
  <si>
    <t>หนึ่งหมื่นสามพันเก้าร้อยเก้าสิบเก้าบาทยี่สิบสามสตางค์</t>
  </si>
  <si>
    <t>ห้าหมื่นหนึ่งพันสองร้อยยี่สิบเจ็ดบาทสิบห้าสตางค์</t>
  </si>
  <si>
    <t>สองพันเก้าร้อยหกสิบบาทห้าสิบสี่สตางค์</t>
  </si>
  <si>
    <t>สามหมื่นสองพันเก้าร้อยสิบสองบาทแปดสิบสตางค์</t>
  </si>
  <si>
    <t>สามพันสามสิบเจ็ดบาทแปดสิบเอ็ดสตางค์</t>
  </si>
  <si>
    <t>สี่หมื่นห้าพันหกร้อยสิบบาทแปดสิบเจ็ดสตางค์</t>
  </si>
  <si>
    <t>สามหมื่นแปดพันห้าร้อยเก้าสิบเจ็ดบาทห้าสิบหกสตางค์</t>
  </si>
  <si>
    <t>สองหมื่นสี่พันสามร้อยสามสิบเจ็ดบาทห้าสตางค์</t>
  </si>
  <si>
    <t>สองหมื่นห้าพันสองร้อยยี่สิบสามบาทห้าสตางค์</t>
  </si>
  <si>
    <t>สี่หมื่นสามพันสี่ร้อยสามสิบบาทถ้วน</t>
  </si>
  <si>
    <t>หนึ่งหมื่นสี่พันแปดร้อยสิบแปดบาทหกสิบสี่สตางค์</t>
  </si>
  <si>
    <t>สี่หมื่นสองร้อยแปดสิบบาทถ้วน</t>
  </si>
  <si>
    <t>หกหมื่นห้าพันหนึ่งร้อยสี่สิบห้าบาทแปดสิบสตางค์</t>
  </si>
  <si>
    <t>สี่หมื่นสองพันสี่ร้อยสี่สิบบาทถ้วน</t>
  </si>
  <si>
    <t>สามหมื่นห้าร้อยเก้าสิบเจ็ดบาทห้าสิบสตางค์</t>
  </si>
  <si>
    <t>ห้าหมื่นสามพันสี่ร้อยหกสิบแปดบาทสี่สิบเก้าสตางค์</t>
  </si>
  <si>
    <t>หนึ่งหมื่นห้าพันหกร้อยเก้าสิบห้าบาทแปดสตางค์</t>
  </si>
  <si>
    <t>หนึ่งหมื่นแปดร้อยห้าสิบเอ็ดบาทเก้าสิบสองสตางค์</t>
  </si>
  <si>
    <t>สามหมื่นเก้าพันสองร้อยสิบห้าบาทแปดสิบสี่สตางค์</t>
  </si>
  <si>
    <t>หกหมื่นสามพันหนึ่งร้อยสี่บาทถ้วน</t>
  </si>
  <si>
    <t>หนึ่งหมื่นเก้าพันเจ็ดร้อยหกบาทห้าสิบห้าสตางค์</t>
  </si>
  <si>
    <t>สามหมื่นเก้าพันสี่ร้อยหนึ่งบาทเก้าสิบเก้าสตางค์</t>
  </si>
  <si>
    <t>สองหมื่นสี่พันหนึ่งร้อยสามสิบสี่บาทยี่สิบสี่สตางค์</t>
  </si>
  <si>
    <t>ห้าหมื่นหนึ่งพันเจ็ดร้อยหกสิบห้าบาทห้าสิบสามสตางค์</t>
  </si>
  <si>
    <t>สามหมื่นห้าพันหนึ่งร้อยห้าสิบเจ็ดบาทห้าสตางค์</t>
  </si>
  <si>
    <t>สองหมื่นสี่พันสามร้อยแปดสิบสี่บาทแปดสิบสตางค์</t>
  </si>
  <si>
    <t>สองหมื่นสามพันเก้าสิบเก้าบาทถ้วน</t>
  </si>
  <si>
    <t>สามพันห้าร้อยสี่บาทสิบสี่สตางค์</t>
  </si>
  <si>
    <t>สองหมื่นเก้าพันเก้าร้อยหกสิบบาทสามสิบห้าสตางค์</t>
  </si>
  <si>
    <t>สองหมื่นหนึ่งร้อยเก้าสิบสองบาทถ้วน</t>
  </si>
  <si>
    <t>สี่หมื่นสามพันสี่ร้อยเก้าสิบบาทเจ็ดสิบแปดสตางค์</t>
  </si>
  <si>
    <t>สองหมื่นหกพันสองร้อยบาทเจ็ดสิบเก้าสตางค์</t>
  </si>
  <si>
    <t>ห้าหมื่นหนึ่งพันแปดร้อยเจ็ดสิบเจ็ดบาทห้าสิบเก้าสตางค์</t>
  </si>
  <si>
    <t>สี่พันแปดสิบเก้าบาทสิบสตางค์</t>
  </si>
  <si>
    <t>สี่หมื่นหกร้อยสี่สิบบาทหกสิบเก้าสตางค์</t>
  </si>
  <si>
    <t>สามหมื่นเจ็ดพันหกร้อยหนึ่งบาทยี่สิบสี่สตางค์</t>
  </si>
  <si>
    <t>หนึ่งหมื่นสี่พันเก้าร้อยสามสิบสองบาทสามสตางค์</t>
  </si>
  <si>
    <t>หนึ่งหมื่นห้าพันหกร้อยสิบห้าบาทสี่สิบแปดสตางค์</t>
  </si>
  <si>
    <t>เจ็ดพันห้าร้อยสี่สิบเก้าบาทสิบเก้าสตางค์</t>
  </si>
  <si>
    <t>หนึ่งหมื่นแปดพันสามร้อยเจ็ดสิบเก้าบาทยี่สิบสองสตางค์</t>
  </si>
  <si>
    <t>นายธีระพันธ์  พวงจำปี</t>
  </si>
  <si>
    <t>สามพันเก้าร้อยสี่สิบเอ็ดบาทเก้าสิบสองสตางค์</t>
  </si>
  <si>
    <t>ห้าหมื่นหกพันสี่ร้อยสี่สิบสองบาทสิบสี่สตางค์</t>
  </si>
  <si>
    <t>หนึ่งพันเจ็ดสิบเจ็ดบาทเก้าสิบสี่สตางค์</t>
  </si>
  <si>
    <t>สองหมื่นหนึ่งพันสี่สิบเก้าบาทสามสิบสามสตางค์</t>
  </si>
  <si>
    <t>สี่หมื่นสามร้อยยี่สิบเอ็ดบาทเจ็ดสิบหกสตางค์</t>
  </si>
  <si>
    <t>สองหมื่นหนึ่งพันห้าสิบสี่บาทแปดสิบเก้าสตางค์</t>
  </si>
  <si>
    <t>สามหมื่นเจ็ดพันแปดร้อยสามบาทห้าสิบเก้าสตางค์</t>
  </si>
  <si>
    <t>สองหมื่นห้าพันแปดร้อยหกสิบสี่บาทแปดสิบสตางค์</t>
  </si>
  <si>
    <t>สามหมื่นสี่ร้อยสิบหกบาทเก้าสิบสตางค์</t>
  </si>
  <si>
    <t>ห้าหมื่นสามพันหนึ่งร้อยเก้าสิบสามบาทสองสตางค์</t>
  </si>
  <si>
    <t>ห้าหมื่นเจ็ดสิบสองบาทถ้วน</t>
  </si>
  <si>
    <t>สามหมื่นสี่พันสองร้อยสี่สิบเอ็ดบาทสี่สิบสี่สตางค์</t>
  </si>
  <si>
    <t>หนึ่งหมื่นสี่พันสองร้อยสามสิบสามบาทหกสิบสี่สตางค์</t>
  </si>
  <si>
    <t>สามหมื่นเจ็ดพันสิบสี่บาทสี่สิบสตางค์</t>
  </si>
  <si>
    <t>หนึ่งหมื่นแปดพันสองร้อยเจ็ดสิบบาทยี่สิบเจ็ดสตางค์</t>
  </si>
  <si>
    <t>สองหมื่นสองพันสามร้อยสิบเอ็ดบาทเก้าสิบสี่สตางค์</t>
  </si>
  <si>
    <t>สองหมื่นสามพันหกสิบห้าบาทแปดสิบห้าสตางค์</t>
  </si>
  <si>
    <t>หนึ่งหมื่นเจ็ดพันหนึ่งร้อยเก้าสิบห้าบาทสี่สิบเก้าสตางค์</t>
  </si>
  <si>
    <t>สองหมื่นหกพันห้าร้อยแปดสิบบาทห้าสิบหกสตางค์</t>
  </si>
  <si>
    <t>สองหมื่นห้าพันสามร้อยสามสิบเก้าบาทแปดสิบสตางค์</t>
  </si>
  <si>
    <t>สามหมื่นเจ็ดพันสี่ร้อยสามสิบแปดบาทเก้าสิบสตางค์</t>
  </si>
  <si>
    <t>สี่หมื่นหกพันสามร้อยสิบสองบาทแปดสิบสองสตางค์</t>
  </si>
  <si>
    <t>หนึ่งหมื่นแปดพันแปดร้อยหนึ่งบาทเจ็ดสิบเก้าสตางค์</t>
  </si>
  <si>
    <t>สองหมื่นหกพันสี่ร้อยสิบสามบาทยี่สิบแปดสตางค์</t>
  </si>
  <si>
    <t>สองหมื่นห้าพันสองร้อยแปดสิบสองบาทหกสิบหกสตางค์</t>
  </si>
  <si>
    <t>เจ็ดหมื่นหนึ่งพันสามร้อยสิบเจ็ดบาทเจ็ดสิบสามสตางค์</t>
  </si>
  <si>
    <t>หนึ่งหมื่นห้าพันห้าร้อยสามสิบเอ็ดบาทสิบสามสตางค์</t>
  </si>
  <si>
    <t>สองหมื่นเจ็ดพันสองร้อยสามสิบบาทเจ็ดสิบสี่สตางค์</t>
  </si>
  <si>
    <t>ห้าหมื่นหนึ่งร้อยหนึ่งบาทสามสตางค์</t>
  </si>
  <si>
    <t>สองหมื่นสี่ร้อยแปดสิบสามบาทแปดสิบเอ็ดสตางค์</t>
  </si>
  <si>
    <t>เก้าพันสี่ร้อยเก้าสิบแปดบาทเก้าสิบเจ็ดสตางค์</t>
  </si>
  <si>
    <t>ห้าพันสามร้อยเจ็ดสิบเอ็ดบาทสิบสองสตางค์</t>
  </si>
  <si>
    <t>สี่หมื่นหนึ่งร้อยหกสิบเจ็ดบาทสี่สิบสตางค์</t>
  </si>
  <si>
    <t>สองหมื่นหกพันสามร้อยห้าสิบห้าบาทเก้าสิบสตางค์</t>
  </si>
  <si>
    <t>สี่หมื่นสามพันหกร้อยเจ็ดสิบเจ็ดบาทยี่สิบสตางค์</t>
  </si>
  <si>
    <t>หนึ่งหมื่นหกพันสามร้อยสี่สิบเอ็ดบาทเจ็ดสิบสามสตางค์</t>
  </si>
  <si>
    <t>สองหมื่นหนึ่งพันแปดร้อยแปดสิบสี่บาทถ้วน</t>
  </si>
  <si>
    <t>เก้าพันแปดร้อยเก้าสิบบาทถ้วน</t>
  </si>
  <si>
    <t>สามพันสามร้อยหนึ่งบาทหกสิบสองสตางค์</t>
  </si>
  <si>
    <t>หนึ่งหมื่นเก้าพันสามบาทเก้าสิบหกสตางค์</t>
  </si>
  <si>
    <t>สองหมื่นเจ็ดพันเจ็ดร้อยสิบแปดบาทแปดสิบแปดสตางค์</t>
  </si>
  <si>
    <t>หนึ่งหมื่นหนึ่งพันหนึ่งร้อยสี่สิบสามบาทสามสิบเอ็ดสตางค์</t>
  </si>
  <si>
    <t>ห้าหมื่นหนึ่งพันเจ็ดร้อยยี่สิบบาทเจ็ดสิบเอ็ดสตางค์</t>
  </si>
  <si>
    <t>ห้าหมื่นสองพันห้าร้อยสิบสี่บาทสี่สิบเจ็ดสตางค์</t>
  </si>
  <si>
    <t>สี่หมื่นหนึ่งพันยี่สิบบาทสามสิบเอ็ดสตางค์</t>
  </si>
  <si>
    <t>สามพันเก้าร้อยสามสิบเอ็ดบาทสี่สตางค์</t>
  </si>
  <si>
    <t>สี่หมื่นหกพันหกร้อยสิบห้าบาทแปดสิบห้าสตางค์</t>
  </si>
  <si>
    <t>หนึ่งหมื่นสามพันเก้าร้อยสี่บาทถ้วน</t>
  </si>
  <si>
    <t>สามหมื่นสี่พันสองร้อยสี่สิบสี่บาทยี่สิบเจ็ดสตางค์</t>
  </si>
  <si>
    <t>หนึ่งหมื่นสามพันสี่ร้อยแปดสิบหกบาทเจ็ดสตางค์</t>
  </si>
  <si>
    <t>สี่หมื่นห้าพันสี่สิบเก้าบาทแปดสิบห้าสตางค์</t>
  </si>
  <si>
    <t>หนึ่งหมื่นหกพันเจ็ดร้อยเจ็ดสิบเจ็ดบาทถ้วน</t>
  </si>
  <si>
    <t>สองหมื่นสามพันแปดร้อยห้าสิบสี่บาทยี่สิบสตางค์</t>
  </si>
  <si>
    <t>สามหมื่นเก้าพันสามร้อยเก้าสิบเก้าบาทห้าสิบสตางค์</t>
  </si>
  <si>
    <t>สามหมื่นหกพันหกร้อยเจ็ดบาทเจ็ดสิบสตางค์</t>
  </si>
  <si>
    <t>หนึ่งหมื่นเจ็ดพันห้าร้อยแปดบาทสี่สิบสองสตางค์</t>
  </si>
  <si>
    <t>สามหมื่นหกพันหกร้อยสามสิบห้าบาทแปดสิบเก้าสตางค์</t>
  </si>
  <si>
    <t>นางสาวณัฐกฤตา  ปานศิลา</t>
  </si>
  <si>
    <t>หนึ่งหมื่นเจ็ดพันเก้าร้อยสี่สิบเก้าบาทแปดสิบสตางค์</t>
  </si>
  <si>
    <t>หนึ่งหมื่นห้าพันแปดร้อยยี่สิบห้าบาทเจ็ดสิบเอ็ดสตางค์</t>
  </si>
  <si>
    <t>หนึ่งหมื่นแปดพันสามร้อยเจ็ดสิบบาทสามสิบสตางค์</t>
  </si>
  <si>
    <t>หนึ่งหมื่นสามพันสามร้อยสามสิบเอ็ดบาทสามสตางค์</t>
  </si>
  <si>
    <t>สี่หมื่นแปดพันหกร้อยเก้าบาทสามสิบห้าสตางค์</t>
  </si>
  <si>
    <t>นางวชิราภรณ์  ก่อเกิด</t>
  </si>
  <si>
    <t>หนึ่งหมื่นเจ็ดพันเจ็ดสิบบาทหกสิบเก้าสตางค์</t>
  </si>
  <si>
    <t>สี่หมื่นห้าพันสี่ร้อยสี่สิบบาทเจ็ดสิบแปดสตางค์</t>
  </si>
  <si>
    <t>นางสมมาศ  นิศานารถ</t>
  </si>
  <si>
    <t>สองพันสามร้อยห้าสิบเจ็ดบาทเจ็ดสิบแปดสตางค์</t>
  </si>
  <si>
    <t>สองหมื่นสองพันยี่สิบสี่บาทแปดสิบสี่สตางค์</t>
  </si>
  <si>
    <t>สามพันสามร้อยสามสิบห้าบาทแปดสิบเอ็ดสตางค์</t>
  </si>
  <si>
    <t>นายพรพนา  ไกรพูล</t>
  </si>
  <si>
    <t>หนึ่งหมื่นเจ็ดพันห้าร้อยหกสิบแปดบาทห้าสิบสตางค์</t>
  </si>
  <si>
    <t>หนึ่งหมื่นห้าพันสองร้อยสิบแปดบาทแปดสิบสตางค์</t>
  </si>
  <si>
    <t>หนึ่งหมื่นห้าพันเจ็ดร้อยหกบาทสิบเก้าสตางค์</t>
  </si>
  <si>
    <t>หนึ่งหมื่นแปดพันแปดร้อยสิบเก้าบาทแปดสิบเก้าสตางค์</t>
  </si>
  <si>
    <t>หนึ่งหมื่นเก้าพันสามร้อยสามสิบหกบาทเก้าสิบสตางค์</t>
  </si>
  <si>
    <t>แปดร้อยสามสิบเอ็ดบาทหนึ่งสตางค์</t>
  </si>
  <si>
    <t>หนึ่งหมื่นเจ็ดพันสี่สิบสี่บาทสี่สิบแปดสตางค์</t>
  </si>
  <si>
    <t>หนึ่งหมื่นเจ็ดพันสี่ร้อยแปดสิบสองบาทแปดสิบสตางค์</t>
  </si>
  <si>
    <t>สองหมื่นแปดพันเก้าร้อยสามสิบเจ็ดบาทยี่สิบสี่สตางค์</t>
  </si>
  <si>
    <t>นายประจวบ  เถื่อนถ้ำ</t>
  </si>
  <si>
    <t>ห้าพันแปดสิบเอ็ดบาทห้าสิบสองสตางค์</t>
  </si>
  <si>
    <t>สองหมื่นสี่พันสี่ร้อยแปดสิบหกบาทเก้าสิบสามสตางค์</t>
  </si>
  <si>
    <t>นางสาวสาริศา  ชิณสีดา</t>
  </si>
  <si>
    <t>หนึ่งหมื่นห้าพันเก้าร้อยเจ็ดสิบหกบาทแปดสิบสองสตางค์</t>
  </si>
  <si>
    <t>สี่พันแปดร้อยเจ็ดบาทแปดสิบเจ็ดสตางค์</t>
  </si>
  <si>
    <t>หนึ่งหมื่นเก้าพันห้าร้อยยี่สิบสี่บาทห้าสิบสามสตางค์</t>
  </si>
  <si>
    <t>ห้าหมื่นเจ็ดพันสองร้อยห้าบาทเจ็ดสิบสองสตางค์</t>
  </si>
  <si>
    <t>สี่พันเก้าร้อยเจ็ดสิบบาทยี่สิบเอ็ดสตางค์</t>
  </si>
  <si>
    <t>สี่หมื่นเก้าพันแปดร้อยเก้าสิบเจ็ดบาทยี่สิบสี่สตางค์</t>
  </si>
  <si>
    <t>สามหมื่นสี่พันเจ็ดร้อยเจ็ดสิบเอ็ดบาทสิบแปดสตางค์</t>
  </si>
  <si>
    <t>สี่หมื่นสามพันสองร้อยยี่สิบบาทแปดสิบหกสตางค์</t>
  </si>
  <si>
    <t>สามหมื่นสี่พันสองร้อยยี่สิบเจ็ดบาทห้าสิบสตางค์</t>
  </si>
  <si>
    <t>สามหมื่นสามพันหกร้อยสิบสองบาทสี่สิบสี่สตางค์</t>
  </si>
  <si>
    <t>สามพันห้าร้อยเจ็ดสิบเอ็ดบาทยี่สิบหกสตางค์</t>
  </si>
  <si>
    <t>สองหมื่นหนึ่งพันแปดร้อยหกสิบเอ็ดบาทแปดสิบเก้าสตางค์</t>
  </si>
  <si>
    <t>สามหมื่นเก้าร้อยเก้าสิบเก้าบาทเก้าสิบสองสตางค์</t>
  </si>
  <si>
    <t>หนึ่งหมื่นหนึ่งพันหนึ่งร้อยห้าสิบแปดบาทสี่สตางค์</t>
  </si>
  <si>
    <t>สี่หมื่นแปดพันหนึ่งร้อยแปดสิบสองบาทเก้าสิบห้าสตางค์</t>
  </si>
  <si>
    <t>สองหมื่นห้าพันสองร้อยสามสิบบาทหกสิบสองสตางค์</t>
  </si>
  <si>
    <t>ห้าหมื่นสามพันสี่ร้อยสามสิบสองบาทหกสิบห้าสตางค์</t>
  </si>
  <si>
    <t>สี่หมื่นหกพันสองร้อยสี่สิบสองบาทสามสิบสองสตางค์</t>
  </si>
  <si>
    <t>สองหมื่นห้าพันแปดร้อยเจ็ดสิบสามบาทห้าสิบสามสตางค์</t>
  </si>
  <si>
    <t>สามหมื่นแปดพันเก้าร้อยสิบสามบาทห้าสิบแปดสตางค์</t>
  </si>
  <si>
    <t>สี่หมื่นแปดร้อยห้าสิบสี่บาทสามสิบสองสตางค์</t>
  </si>
  <si>
    <t>หกหมื่นสองพันสองร้อยสามบาทเจ็ดสิบสตางค์</t>
  </si>
  <si>
    <t>นางสาววรนุช  สุขแก่น</t>
  </si>
  <si>
    <t>หนึ่งหมื่นหกร้อยแปดสิบสองบาทหกสิบสามสตางค์</t>
  </si>
  <si>
    <t>สี่หมื่นเจ็ดพันเจ็ดร้อยแปดสิบบาทเก้าสิบแปดสตางค์</t>
  </si>
  <si>
    <t>ห้าหมื่นแปดพันสี่ร้อยสิบบาทเจ็ดสิบหกสตางค์</t>
  </si>
  <si>
    <t>สามพันสามร้อยยี่สิบสองบาทสิบสามสตางค์</t>
  </si>
  <si>
    <t>สี่หมื่นห้าพันหนึ่งร้อยสิบหกบาทถ้วน</t>
  </si>
  <si>
    <t>สามหมื่นสี่พันห้าร้อยหกสิบสี่บาทสี่สิบหกสตางค์</t>
  </si>
  <si>
    <t>สองหมื่นห้าพันเจ็ดร้อยห้าสิบสามบาทถ้วน</t>
  </si>
  <si>
    <t>สองหมื่นเจ็ดพันห้าร้อยหกสิบบาทห้าสตางค์</t>
  </si>
  <si>
    <t>นางสาวทัศนีย์  พินิจชัย</t>
  </si>
  <si>
    <t>หนึ่งพันหนึ่งร้อยสี่สิบสี่บาทเจ็ดสิบสตางค์</t>
  </si>
  <si>
    <t>หนึ่งหมื่นห้าพันหกร้อยยี่สิบเก้าบาทสี่สตางค์</t>
  </si>
  <si>
    <t>สี่หมื่นหกพันแปดร้อยสี่สิบหกบาทสี่สิบสตางค์</t>
  </si>
  <si>
    <t>หนึ่งร้อยเจ็ดสิบหกบาทสิบเจ็ดสตางค์</t>
  </si>
  <si>
    <t>สี่หมื่นสามพันเจ็ดร้อยสี่สิบเจ็ดบาทสิบหกสตางค์</t>
  </si>
  <si>
    <t>หนึ่งหมื่นหกพันสามร้อยสี่สิบสี่บาทห้าสิบสามสตางค์</t>
  </si>
  <si>
    <t>สองร้อยแปดสิบสองบาทสามสิบสองสตางค์</t>
  </si>
  <si>
    <t>หนึ่งหมื่นสองพันเก้าร้อยแปดสิบห้าบาทเก้าสิบสตางค์</t>
  </si>
  <si>
    <t>สองหมื่นหนึ่งพันสามร้อยสิบบาทแปดสิบห้าสตางค์</t>
  </si>
  <si>
    <t>สี่หมื่นหกพันแปดร้อยหกสิบสามบาทสามสิบห้าสตางค์</t>
  </si>
  <si>
    <t>สองพันแปดร้อยสามสิบเอ็ดบาทเก้าสิบแปดสตางค์</t>
  </si>
  <si>
    <t>สองหมื่นสองพันหนึ่งร้อยเจ็ดสิบห้าบาทสิบสองสตางค์</t>
  </si>
  <si>
    <t>หนึ่งหมื่นสองพันเจ็ดร้อยเก้าสิบเก้าบาทห้าสิบห้าสตางค์</t>
  </si>
  <si>
    <t>ห้าหมื่นสามพันสี่ร้อยเจ็ดสิบเก้าบาทยี่สิบเก้าสตางค์</t>
  </si>
  <si>
    <t>หนึ่งหมื่นสามพันห้าร้อยสี่สิบสามบาทเจ็ดสิบเอ็ดสตางค์</t>
  </si>
  <si>
    <t>สามพันเจ็ดร้อยหกสิบหกบาทห้าสิบเจ็ดสตางค์</t>
  </si>
  <si>
    <t>หกหมื่นหนึ่งพันสามร้อยยี่สิบสองบาทถ้วน</t>
  </si>
  <si>
    <t>นางมะลิวรรณ์  เพ็งภู่</t>
  </si>
  <si>
    <t>สามร้อยห้าสิบเจ็ดบาทเก้าสิบเจ็ดสตางค์</t>
  </si>
  <si>
    <t>สองหมื่นห้าพันเจ็ดร้อยหกสิบเก้าบาทถ้วน</t>
  </si>
  <si>
    <t>สองพันแปดร้อยแปดสิบเอ็ดบาทสามสิบห้าสตางค์</t>
  </si>
  <si>
    <t>สองหมื่นสี่ร้อยเจ็ดสิบสองบาทเจ็ดสิบเจ็ดสตางค์</t>
  </si>
  <si>
    <t>หนึ่งหมื่นสามพันสี่ร้อยห้าสิบเก้าบาทหกสิบเจ็ดสตางค์</t>
  </si>
  <si>
    <t>สามหมื่นห้าพันหกร้อยยี่สิบเจ็ดบาทเจ็ดสิบเอ็ดสตางค์</t>
  </si>
  <si>
    <t>แปดหมื่นสองพันห้าสิบเจ็ดบาทเจ็ดสิบเก้าสตางค์</t>
  </si>
  <si>
    <t>นางอารีย์  อินทรวงษ์</t>
  </si>
  <si>
    <t>หนึ่งพันสามร้อยเก้าสิบสามบาทสี่สิบเก้าสตางค์</t>
  </si>
  <si>
    <t>สี่หมื่นสองพันหนึ่งร้อยบาทเจ็ดสิบห้าสตางค์</t>
  </si>
  <si>
    <t>สองพันแปดร้อยแปดสิบสองบาทเก้าสิบเอ็ดสตางค์</t>
  </si>
  <si>
    <t>สี่หมื่นห้าพันสามร้อยแปดสิบเจ็ดบาทหกสิบห้าสตางค์</t>
  </si>
  <si>
    <t>สองหมื่นสามพันแปดร้อยเจ็ดสิบหกบาทยี่สิบสี่สตางค์</t>
  </si>
  <si>
    <t>สองหมื่นเจ็ดพันเจ็ดร้อยสิบเจ็ดบาทเจ็ดสิบหกสตางค์</t>
  </si>
  <si>
    <t>แปดพันห้าสิบเจ็ดบาทเก้าสิบสตางค์</t>
  </si>
  <si>
    <t>สี่หมื่นสี่พันสามร้อยเจ็ดสิบเก้าบาทสามสิบห้าสตางค์</t>
  </si>
  <si>
    <t>เจ็ดหมื่นหนึ่งพันเก้าร้อยสี่สิบสี่บาทสี่สิบหกสตางค์</t>
  </si>
  <si>
    <t>ห้าหมื่นหกพันสี่ร้อยยี่สิบห้าบาทแปดสิบห้าสตางค์</t>
  </si>
  <si>
    <t>สองหมื่นหนึ่งพันหนึ่งร้อยสิบเอ็ดบาทเจ็ดสิบห้าสตางค์</t>
  </si>
  <si>
    <t>สามหมื่นสองพันหนึ่งร้อยหกสิบเก้าบาทแปดสิบสามสตางค์</t>
  </si>
  <si>
    <t>หกพันสามร้อยเก้าสิบห้าบาทเก้าสิบเจ็ดสตางค์</t>
  </si>
  <si>
    <t>สี่หมื่นเก้าพันเจ็ดร้อยสิบสี่บาทหกสิบเอ็ดสตางค์</t>
  </si>
  <si>
    <t>สามหมื่นสามร้อยห้าสิบห้าบาทเก้าสิบสี่สตางค์</t>
  </si>
  <si>
    <t>สามพันหนึ่งร้อยเจ็ดสิบเจ็ดบาทเก้าสิบสามสตางค์</t>
  </si>
  <si>
    <t>ห้าหมื่นเก้าพันเก้าร้อยยี่สิบเก้าบาทแปดสิบเจ็ดสตางค์</t>
  </si>
  <si>
    <t>สี่หมื่นสามพันแปดร้อยหกสิบสามบาทสามสิบห้าสตางค์</t>
  </si>
  <si>
    <t>ห้าหมื่นสองพันสองร้อยสิบเก้าบาทสี่สิบสี่สตางค์</t>
  </si>
  <si>
    <t>นางสาววิชชุลดา  ไชยกันทะ</t>
  </si>
  <si>
    <t>เก้าพันสามสิบแปดบาทห้าสิบแปดสตางค์</t>
  </si>
  <si>
    <t>หนึ่งหมื่นสามพันสามร้อยห้าสิบสี่บาทเก้าสิบเอ็ดสตางค์</t>
  </si>
  <si>
    <t>สองพันสองร้อยเจ็ดสิบสองบาทเก้าสิบเก้าสตางค์</t>
  </si>
  <si>
    <t>สองหมื่นเก้าร้อยสิบเจ็ดบาทเก้าสิบสี่สตางค์</t>
  </si>
  <si>
    <t>หนึ่งหมื่นเจ็ดพันแปดร้อยแปดสิบเจ็ดบาทเก้าสิบสตางค์</t>
  </si>
  <si>
    <t>หนึ่งหมื่นสี่พันหนึ่งร้อยเจ็ดสิบสามบาทสี่สิบสองสตางค์</t>
  </si>
  <si>
    <t>หกหมื่นหนึ่งพันหกร้อยแปดสิบสองบาทถ้วน</t>
  </si>
  <si>
    <t>สองหมื่นหนึ่งพันสองร้อยสามสิบเก้าบาทสิบแปดสตางค์</t>
  </si>
  <si>
    <t>หกหมื่นสามพันสองร้อยห้าสิบเอ็ดบาทห้าสิบหกสตางค์</t>
  </si>
  <si>
    <t>สามหมื่นห้าร้อยเก้าสิบเอ็ดบาทห้าสิบสตางค์</t>
  </si>
  <si>
    <t>หนึ่งหมื่นแปดพันห้าร้อยยี่สิบเก้าบาทหกสิบสี่สตางค์</t>
  </si>
  <si>
    <t>หนึ่งหมื่นสามพันเก้าร้อยยี่สิบห้าบาทยี่สิบห้าสตางค์</t>
  </si>
  <si>
    <t>ห้าหมื่นหนึ่งร้อยสิบเก้าบาทเก้าสิบหกสตางค์</t>
  </si>
  <si>
    <t>สองหมื่นสองพันเจ็ดร้อยยี่สิบสามบาทสี่สิบสองสตางค์</t>
  </si>
  <si>
    <t>สองหมื่นสี่พันสองร้อยยี่สิบบาทสิบแปดสตางค์</t>
  </si>
  <si>
    <t>หนึ่งหมื่นเก้าพันหนึ่งร้อยเก้าสิบสองบาทเก้าสิบสตางค์</t>
  </si>
  <si>
    <t>สามพันแปดร้อยสิบเก้าบาทเก้าสิบสามสตางค์</t>
  </si>
  <si>
    <t>หนึ่งหมื่นเจ็ดพันหกร้อยสามสิบบาทแปดสิบหกสตางค์</t>
  </si>
  <si>
    <t>สี่หมื่นหนึ่งร้อยยี่สิบหกบาทยี่สิบแปดสตางค์</t>
  </si>
  <si>
    <t>สองหมื่นหกพันแปดร้อยเก้าสิบสี่บาทยี่สิบสี่สตางค์</t>
  </si>
  <si>
    <t>เจ็ดหมื่นสี่พันหนึ่งร้อยสามสิบห้าบาทเจ็ดสิบสี่สตางค์</t>
  </si>
  <si>
    <t>สองหมื่นสองพันสามร้อยแปดบาทเจ็ดสิบแปดสตางค์</t>
  </si>
  <si>
    <t>สามหมื่นสองพันหนึ่งร้อยยี่สิบเอ็ดบาทสามสิบห้าสตางค์</t>
  </si>
  <si>
    <t>สามหมื่นสามพันเก้าสิบสามบาทห้าสตางค์</t>
  </si>
  <si>
    <t>หกหมื่นหนึ่งพันหนึ่งร้อยหนึ่งบาทห้าสิบสตางค์</t>
  </si>
  <si>
    <t>หนึ่งพันสามร้อยสี่สิบสี่บาทห้าสิบสามสตางค์</t>
  </si>
  <si>
    <t>หนึ่งหมื่นเก้าพันห้าร้อยสามสิบห้าบาทเจ็ดสิบห้าสตางค์</t>
  </si>
  <si>
    <t>สี่หมื่นสี่พันสี่ร้อยสิบห้าบาทห้าสิบสตางค์</t>
  </si>
  <si>
    <t>สามพันเจ็ดร้อยสี่สิบสองบาทสี่สิบสองสตางค์</t>
  </si>
  <si>
    <t>หนึ่งหมื่นหนึ่งพันเจ็ดร้อยแปดสิบสองบาทห้าสิบหกสตางค์</t>
  </si>
  <si>
    <t>ห้าพันห้าร้อยสิบแปดบาทแปดสิบเอ็ดสตางค์</t>
  </si>
  <si>
    <t>………29………./…มกราคม…/…2563…</t>
  </si>
  <si>
    <t>1100701381962</t>
  </si>
  <si>
    <t>1102001743863</t>
  </si>
  <si>
    <t>1110400069102</t>
  </si>
  <si>
    <t>1160100007896</t>
  </si>
  <si>
    <t>1199600154501</t>
  </si>
  <si>
    <t>1209600153562</t>
  </si>
  <si>
    <t>1409900947708</t>
  </si>
  <si>
    <t>1539900232597</t>
  </si>
  <si>
    <t>1600100020138</t>
  </si>
  <si>
    <t>1600100040414</t>
  </si>
  <si>
    <t>1600100097416</t>
  </si>
  <si>
    <t>1600100182669</t>
  </si>
  <si>
    <t>1600100308531</t>
  </si>
  <si>
    <t>1600100331532</t>
  </si>
  <si>
    <t>1600100358783</t>
  </si>
  <si>
    <t>1600100396880</t>
  </si>
  <si>
    <t>1600100469704</t>
  </si>
  <si>
    <t>1600100472667</t>
  </si>
  <si>
    <t>1600100537955</t>
  </si>
  <si>
    <t>1600100542380</t>
  </si>
  <si>
    <t>1600100564685</t>
  </si>
  <si>
    <t>1600100593031</t>
  </si>
  <si>
    <t>1600300004985</t>
  </si>
  <si>
    <t>1600400140490</t>
  </si>
  <si>
    <t>1600400151165</t>
  </si>
  <si>
    <t>1600500155341</t>
  </si>
  <si>
    <t>1600600005812</t>
  </si>
  <si>
    <t>1600800122642</t>
  </si>
  <si>
    <t>1600800131722</t>
  </si>
  <si>
    <t>1600900014817</t>
  </si>
  <si>
    <t>1600900078645</t>
  </si>
  <si>
    <t>1609700126741</t>
  </si>
  <si>
    <t>1609700138430</t>
  </si>
  <si>
    <t>1609900149176</t>
  </si>
  <si>
    <t>1609900204991</t>
  </si>
  <si>
    <t>1609900214610</t>
  </si>
  <si>
    <t>1609900251884</t>
  </si>
  <si>
    <t>1609990044433</t>
  </si>
  <si>
    <t>1610100074785</t>
  </si>
  <si>
    <t>1610100116194</t>
  </si>
  <si>
    <t>1619900117991</t>
  </si>
  <si>
    <t>1620300069246</t>
  </si>
  <si>
    <t>1620500196730</t>
  </si>
  <si>
    <t>1640100140010</t>
  </si>
  <si>
    <t>1659900472490</t>
  </si>
  <si>
    <t>1660300033233</t>
  </si>
  <si>
    <t>1670500223630</t>
  </si>
  <si>
    <t>1670800139782</t>
  </si>
  <si>
    <t>1720200099991</t>
  </si>
  <si>
    <t>3102002535926</t>
  </si>
  <si>
    <t>3250500166628</t>
  </si>
  <si>
    <t>3310500188507</t>
  </si>
  <si>
    <t>3400200211146</t>
  </si>
  <si>
    <t>3401700290216</t>
  </si>
  <si>
    <t>3411700831667</t>
  </si>
  <si>
    <t>3450800155417</t>
  </si>
  <si>
    <t>3480800149891</t>
  </si>
  <si>
    <t>3480900381362</t>
  </si>
  <si>
    <t>3480900399644</t>
  </si>
  <si>
    <t>3600101090918</t>
  </si>
  <si>
    <t>3600200105123</t>
  </si>
  <si>
    <t>3600300528085</t>
  </si>
  <si>
    <t>3600400477644</t>
  </si>
  <si>
    <t>3600400510285</t>
  </si>
  <si>
    <t>3600400519304</t>
  </si>
  <si>
    <t>5550500040466</t>
  </si>
  <si>
    <t>3750100297461</t>
  </si>
  <si>
    <t>3670300316096</t>
  </si>
  <si>
    <t>3660500528411</t>
  </si>
  <si>
    <t>3600800233068</t>
  </si>
  <si>
    <t>3600800236865</t>
  </si>
  <si>
    <t>3600800237284</t>
  </si>
  <si>
    <t>3600800243241</t>
  </si>
  <si>
    <t>3600800267531</t>
  </si>
  <si>
    <t>3600800269119</t>
  </si>
  <si>
    <t>3600800306642</t>
  </si>
  <si>
    <t>3600800308556</t>
  </si>
  <si>
    <t>3600800313495</t>
  </si>
  <si>
    <t>3600800313517</t>
  </si>
  <si>
    <t>3600800313932</t>
  </si>
  <si>
    <t>3600800316478</t>
  </si>
  <si>
    <t>3600800321706</t>
  </si>
  <si>
    <t>3600800324314</t>
  </si>
  <si>
    <t>3600800326414</t>
  </si>
  <si>
    <t>3600800328051</t>
  </si>
  <si>
    <t>3600800330632</t>
  </si>
  <si>
    <t>3600800336321</t>
  </si>
  <si>
    <t>3600800337971</t>
  </si>
  <si>
    <t>3600800349147</t>
  </si>
  <si>
    <t>3600800352458</t>
  </si>
  <si>
    <t>3600800365479</t>
  </si>
  <si>
    <t>3600800367935</t>
  </si>
  <si>
    <t>3600800384171</t>
  </si>
  <si>
    <t>3600800398679</t>
  </si>
  <si>
    <t>3600800422103</t>
  </si>
  <si>
    <t>3600800422201</t>
  </si>
  <si>
    <t>3600800444051</t>
  </si>
  <si>
    <t>3600800444611</t>
  </si>
  <si>
    <t>3600800452568</t>
  </si>
  <si>
    <t>3600800458752</t>
  </si>
  <si>
    <t>3600800476530</t>
  </si>
  <si>
    <t>3600800479059</t>
  </si>
  <si>
    <t>3600800481835</t>
  </si>
  <si>
    <t>3600800492837</t>
  </si>
  <si>
    <t>3600800501739</t>
  </si>
  <si>
    <t>3600800505556</t>
  </si>
  <si>
    <t>3600800523023</t>
  </si>
  <si>
    <t>3600800524585</t>
  </si>
  <si>
    <t>3600800525166</t>
  </si>
  <si>
    <t>3600800535501</t>
  </si>
  <si>
    <t>3600800535706</t>
  </si>
  <si>
    <t>3600800542541</t>
  </si>
  <si>
    <t>3600800544225</t>
  </si>
  <si>
    <t>3600800544861</t>
  </si>
  <si>
    <t>3600800547810</t>
  </si>
  <si>
    <t>3600800547836</t>
  </si>
  <si>
    <t>3600800548077</t>
  </si>
  <si>
    <t>3600800563726</t>
  </si>
  <si>
    <t>3600800569406</t>
  </si>
  <si>
    <t>3600800569643</t>
  </si>
  <si>
    <t>3600800583352</t>
  </si>
  <si>
    <t>3600800585843</t>
  </si>
  <si>
    <t>3600800587927</t>
  </si>
  <si>
    <t>3600800594583</t>
  </si>
  <si>
    <t>3600800602764</t>
  </si>
  <si>
    <t>3600800604503</t>
  </si>
  <si>
    <t>3600800607375</t>
  </si>
  <si>
    <t>3600800631098</t>
  </si>
  <si>
    <t>3600800632191</t>
  </si>
  <si>
    <t>3600800635841</t>
  </si>
  <si>
    <t>3600800636065</t>
  </si>
  <si>
    <t>3600800641921</t>
  </si>
  <si>
    <t>3600800641948</t>
  </si>
  <si>
    <t>3600800647229</t>
  </si>
  <si>
    <t>3600800648969</t>
  </si>
  <si>
    <t>3600800650998</t>
  </si>
  <si>
    <t>3600800652184</t>
  </si>
  <si>
    <t>3600800653750</t>
  </si>
  <si>
    <t>3600800655892</t>
  </si>
  <si>
    <t>3600800659341</t>
  </si>
  <si>
    <t>3600800659359</t>
  </si>
  <si>
    <t>3600800659529</t>
  </si>
  <si>
    <t>3600800660420</t>
  </si>
  <si>
    <t>3600800660993</t>
  </si>
  <si>
    <t>3600800661001</t>
  </si>
  <si>
    <t>3600800662481</t>
  </si>
  <si>
    <t>3600800663381</t>
  </si>
  <si>
    <t>3600800666843</t>
  </si>
  <si>
    <t>3600800667629</t>
  </si>
  <si>
    <t>3600800668315</t>
  </si>
  <si>
    <t>3600800669621</t>
  </si>
  <si>
    <t>3600800670182</t>
  </si>
  <si>
    <t>3600800671502</t>
  </si>
  <si>
    <t>3600800671600</t>
  </si>
  <si>
    <t>3600800671707</t>
  </si>
  <si>
    <t>3600800671821</t>
  </si>
  <si>
    <t>3600800696556</t>
  </si>
  <si>
    <t>3600800710214</t>
  </si>
  <si>
    <t>3600800710214+A91</t>
  </si>
  <si>
    <t>3600800710672</t>
  </si>
  <si>
    <t>3600800711466</t>
  </si>
  <si>
    <t>3600800711491</t>
  </si>
  <si>
    <t>3600800712446</t>
  </si>
  <si>
    <t>3600800715607</t>
  </si>
  <si>
    <t>3600800715780</t>
  </si>
  <si>
    <t>3600800715909</t>
  </si>
  <si>
    <t>3600800717359</t>
  </si>
  <si>
    <t>3600800717626</t>
  </si>
  <si>
    <t>3600800718207</t>
  </si>
  <si>
    <t>3600800720015</t>
  </si>
  <si>
    <t>3600800724959</t>
  </si>
  <si>
    <t>3600800725882</t>
  </si>
  <si>
    <t>3600800726277</t>
  </si>
  <si>
    <t>3600800726285</t>
  </si>
  <si>
    <t>3600800726447</t>
  </si>
  <si>
    <t>3600800727052</t>
  </si>
  <si>
    <t>3600800727257</t>
  </si>
  <si>
    <t>3600800728083</t>
  </si>
  <si>
    <t>3600800728245</t>
  </si>
  <si>
    <t>3600800729454</t>
  </si>
  <si>
    <t>3600800729730</t>
  </si>
  <si>
    <t>3600800730011</t>
  </si>
  <si>
    <t>3600800730126</t>
  </si>
  <si>
    <t>3600800732480</t>
  </si>
  <si>
    <t>3600800732587</t>
  </si>
  <si>
    <t>3600800732986</t>
  </si>
  <si>
    <t>3600800737520</t>
  </si>
  <si>
    <t>3600800747495</t>
  </si>
  <si>
    <t>3600800750577</t>
  </si>
  <si>
    <t>3600900009437</t>
  </si>
  <si>
    <t>3600900012039</t>
  </si>
  <si>
    <t>3600900013591</t>
  </si>
  <si>
    <t>3600900013736</t>
  </si>
  <si>
    <t>3600900014953</t>
  </si>
  <si>
    <t>3600900016425</t>
  </si>
  <si>
    <t>3600900023189</t>
  </si>
  <si>
    <t>3600900024983</t>
  </si>
  <si>
    <t>3600900027869</t>
  </si>
  <si>
    <t>3600900029110</t>
  </si>
  <si>
    <t>3600900033320</t>
  </si>
  <si>
    <t>3600900035471</t>
  </si>
  <si>
    <t>3600900043368</t>
  </si>
  <si>
    <t>3600900045301</t>
  </si>
  <si>
    <t>3600900048823</t>
  </si>
  <si>
    <t>3600900056966</t>
  </si>
  <si>
    <t>3600900062273</t>
  </si>
  <si>
    <t>3600900062346</t>
  </si>
  <si>
    <t>3600900062613</t>
  </si>
  <si>
    <t>3600900064543</t>
  </si>
  <si>
    <t>3600900067861</t>
  </si>
  <si>
    <t>3600900067976</t>
  </si>
  <si>
    <t>3600900069499</t>
  </si>
  <si>
    <t>3600900070241</t>
  </si>
  <si>
    <t>3600900075821</t>
  </si>
  <si>
    <t>3600900076240</t>
  </si>
  <si>
    <t>3600900081341</t>
  </si>
  <si>
    <t>3600900085290</t>
  </si>
  <si>
    <t>3600900087250</t>
  </si>
  <si>
    <t>3600900089741</t>
  </si>
  <si>
    <t>3600900089759</t>
  </si>
  <si>
    <t>3600900089775</t>
  </si>
  <si>
    <t>3600900089929</t>
  </si>
  <si>
    <t>3600900106424</t>
  </si>
  <si>
    <t>3600900114621</t>
  </si>
  <si>
    <t>3600900126441</t>
  </si>
  <si>
    <t>3600900129360</t>
  </si>
  <si>
    <t>3600900132905</t>
  </si>
  <si>
    <t>3600900138440</t>
  </si>
  <si>
    <t>3600900143117</t>
  </si>
  <si>
    <t>3600900143877</t>
  </si>
  <si>
    <t>3600900145195</t>
  </si>
  <si>
    <t>3600900209886</t>
  </si>
  <si>
    <t>3600900221436</t>
  </si>
  <si>
    <t>3600900229909</t>
  </si>
  <si>
    <t>3600900234945</t>
  </si>
  <si>
    <t>3600900235372</t>
  </si>
  <si>
    <t>3600900237103</t>
  </si>
  <si>
    <t>3600900237413</t>
  </si>
  <si>
    <t>3600900237855</t>
  </si>
  <si>
    <t>228940+B168</t>
  </si>
  <si>
    <t>3600900242425</t>
  </si>
  <si>
    <t>3600900258500</t>
  </si>
  <si>
    <t>3600900258666</t>
  </si>
  <si>
    <t>3600900258674</t>
  </si>
  <si>
    <t>3600900260237</t>
  </si>
  <si>
    <t>3600900279841</t>
  </si>
  <si>
    <t>3600900285949</t>
  </si>
  <si>
    <t>3600900285965</t>
  </si>
  <si>
    <t>3600900288204</t>
  </si>
  <si>
    <t>3600900294964</t>
  </si>
  <si>
    <t>3600900296479</t>
  </si>
  <si>
    <t>3600900296495</t>
  </si>
  <si>
    <t>3600900298544</t>
  </si>
  <si>
    <t>3600900298692</t>
  </si>
  <si>
    <t>3600900304218</t>
  </si>
  <si>
    <t>3600900306547</t>
  </si>
  <si>
    <t>3600900306610</t>
  </si>
  <si>
    <t>3600900308388</t>
  </si>
  <si>
    <t>3600900308639</t>
  </si>
  <si>
    <t>3600900317905</t>
  </si>
  <si>
    <t>3600900317999</t>
  </si>
  <si>
    <t>3600900322488</t>
  </si>
  <si>
    <t>3600900325240</t>
  </si>
  <si>
    <t>3600900325452</t>
  </si>
  <si>
    <t>3600900328770</t>
  </si>
  <si>
    <t>3600900351216</t>
  </si>
  <si>
    <t>3600900360169</t>
  </si>
  <si>
    <t>3600900368721</t>
  </si>
  <si>
    <t>3600900368780</t>
  </si>
  <si>
    <t>3600900370792</t>
  </si>
  <si>
    <t>3600900372167</t>
  </si>
  <si>
    <t>3600900378661</t>
  </si>
  <si>
    <t>3600900393067</t>
  </si>
  <si>
    <t>3600900394977</t>
  </si>
  <si>
    <t>3600900399332</t>
  </si>
  <si>
    <t>3600900413386</t>
  </si>
  <si>
    <t>3600900429908</t>
  </si>
  <si>
    <t>3600900432992</t>
  </si>
  <si>
    <t>3600900436378</t>
  </si>
  <si>
    <t>3600900449640</t>
  </si>
  <si>
    <t>3600900462387</t>
  </si>
  <si>
    <t>3600900464070</t>
  </si>
  <si>
    <t>3600900480873</t>
  </si>
  <si>
    <t>3600900498501</t>
  </si>
  <si>
    <t>3600900498764</t>
  </si>
  <si>
    <t>3600900499426</t>
  </si>
  <si>
    <t>3600900499795</t>
  </si>
  <si>
    <t>3600900528141</t>
  </si>
  <si>
    <t>3600900529431</t>
  </si>
  <si>
    <t>3600900571089</t>
  </si>
  <si>
    <t>3600900600976</t>
  </si>
  <si>
    <t>3600900606672</t>
  </si>
  <si>
    <t>3600900622953</t>
  </si>
  <si>
    <t>3600900623143</t>
  </si>
  <si>
    <t>3600900623151</t>
  </si>
  <si>
    <t>3600900623194</t>
  </si>
  <si>
    <t>3600900623224</t>
  </si>
  <si>
    <t>3600900683227</t>
  </si>
  <si>
    <t>3601000021792</t>
  </si>
  <si>
    <t>3601000025267</t>
  </si>
  <si>
    <t>3601000038831</t>
  </si>
  <si>
    <t>3601000056537</t>
  </si>
  <si>
    <t>3601000070963</t>
  </si>
  <si>
    <t>3601000076180</t>
  </si>
  <si>
    <t>3601000080659</t>
  </si>
  <si>
    <t>3601000107221</t>
  </si>
  <si>
    <t>3601000108855</t>
  </si>
  <si>
    <t>3601000180238</t>
  </si>
  <si>
    <t>3601000217409</t>
  </si>
  <si>
    <t>3601000263206</t>
  </si>
  <si>
    <t>3601000270563</t>
  </si>
  <si>
    <t>3601000345768</t>
  </si>
  <si>
    <t>3601000357847</t>
  </si>
  <si>
    <t>3601000362557</t>
  </si>
  <si>
    <t>3601000413313</t>
  </si>
  <si>
    <t>3601000422851</t>
  </si>
  <si>
    <t>3601000434035</t>
  </si>
  <si>
    <t>3601000549606</t>
  </si>
  <si>
    <t>3601000562882</t>
  </si>
  <si>
    <t>3601000563447</t>
  </si>
  <si>
    <t>3601000568881</t>
  </si>
  <si>
    <t>3601000584070</t>
  </si>
  <si>
    <t>3601000599905</t>
  </si>
  <si>
    <t>3601100476716</t>
  </si>
  <si>
    <t>3601100586490</t>
  </si>
  <si>
    <t>3601101066384</t>
  </si>
  <si>
    <t>3601101348231</t>
  </si>
  <si>
    <t>3601101539029</t>
  </si>
  <si>
    <t>3601200014978</t>
  </si>
  <si>
    <t>3601200019953</t>
  </si>
  <si>
    <t>3601200022679</t>
  </si>
  <si>
    <t>3601200022717</t>
  </si>
  <si>
    <t>3601200023209</t>
  </si>
  <si>
    <t>3601200081641</t>
  </si>
  <si>
    <t>3601200081781</t>
  </si>
  <si>
    <t>3601200092766</t>
  </si>
  <si>
    <t>3601200103776</t>
  </si>
  <si>
    <t>3601200115596</t>
  </si>
  <si>
    <t>3601200115626</t>
  </si>
  <si>
    <t>3601200120077</t>
  </si>
  <si>
    <t>3601200120221</t>
  </si>
  <si>
    <t>3601200131109</t>
  </si>
  <si>
    <t>3601200132881</t>
  </si>
  <si>
    <t>3601200167812</t>
  </si>
  <si>
    <t>3601200169840</t>
  </si>
  <si>
    <t>3601200171372</t>
  </si>
  <si>
    <t>3601200173880</t>
  </si>
  <si>
    <t>3601200178806</t>
  </si>
  <si>
    <t>3601200183397</t>
  </si>
  <si>
    <t>3601200187392</t>
  </si>
  <si>
    <t>3601200190911</t>
  </si>
  <si>
    <t>3601200211544</t>
  </si>
  <si>
    <t>3601200218271</t>
  </si>
  <si>
    <t>3601200228498</t>
  </si>
  <si>
    <t>3601200232061</t>
  </si>
  <si>
    <t>3601200239431</t>
  </si>
  <si>
    <t>3601200262858</t>
  </si>
  <si>
    <t>3601200268333</t>
  </si>
  <si>
    <t>3601200273302</t>
  </si>
  <si>
    <t>3601200282174</t>
  </si>
  <si>
    <t>3601200287206</t>
  </si>
  <si>
    <t>3601200294971</t>
  </si>
  <si>
    <t>3601200302558</t>
  </si>
  <si>
    <t>3601200319574</t>
  </si>
  <si>
    <t>3601200324527</t>
  </si>
  <si>
    <t>3601200326422</t>
  </si>
  <si>
    <t>3601200337653</t>
  </si>
  <si>
    <t>3601200343572</t>
  </si>
  <si>
    <t>3601200410521</t>
  </si>
  <si>
    <t>3601200414500</t>
  </si>
  <si>
    <t>3601200418173</t>
  </si>
  <si>
    <t>3601200423045</t>
  </si>
  <si>
    <t>3601200442929</t>
  </si>
  <si>
    <t>3601200443721</t>
  </si>
  <si>
    <t>3601200445715</t>
  </si>
  <si>
    <t>3601200450441</t>
  </si>
  <si>
    <t>3609700009296</t>
  </si>
  <si>
    <t>3609700009318</t>
  </si>
  <si>
    <t>3609700011231</t>
  </si>
  <si>
    <t>3609700016233</t>
  </si>
  <si>
    <t>3609700036765</t>
  </si>
  <si>
    <t>3609700048763</t>
  </si>
  <si>
    <t>3609700049522</t>
  </si>
  <si>
    <t>3609700049557</t>
  </si>
  <si>
    <t>3609700050156</t>
  </si>
  <si>
    <t>3609700050164</t>
  </si>
  <si>
    <t>3609700064025</t>
  </si>
  <si>
    <t>3609700067903</t>
  </si>
  <si>
    <t>3609700067938</t>
  </si>
  <si>
    <t>3609700082392</t>
  </si>
  <si>
    <t>3609700107051</t>
  </si>
  <si>
    <t>3609700107051+A317</t>
  </si>
  <si>
    <t>3609700113808</t>
  </si>
  <si>
    <t>3609700118664</t>
  </si>
  <si>
    <t>3609700125059</t>
  </si>
  <si>
    <t>3609700136191</t>
  </si>
  <si>
    <t>3609700138339</t>
  </si>
  <si>
    <t>3609700141020</t>
  </si>
  <si>
    <t>3609700141968</t>
  </si>
  <si>
    <t>3609700150487</t>
  </si>
  <si>
    <t>3609700158364</t>
  </si>
  <si>
    <t>3609700159883</t>
  </si>
  <si>
    <t>3609700161969</t>
  </si>
  <si>
    <t>3609700165875</t>
  </si>
  <si>
    <t>3609700202401</t>
  </si>
  <si>
    <t>3609700206245</t>
  </si>
  <si>
    <t>3609700219932</t>
  </si>
  <si>
    <t>3609700220655</t>
  </si>
  <si>
    <t>3609700221660</t>
  </si>
  <si>
    <t>3609700227081</t>
  </si>
  <si>
    <t>3609700227170</t>
  </si>
  <si>
    <t>3609700238643</t>
  </si>
  <si>
    <t>3609700255491</t>
  </si>
  <si>
    <t>3609700258385</t>
  </si>
  <si>
    <t>3609700272043</t>
  </si>
  <si>
    <t>3609700274712</t>
  </si>
  <si>
    <t>3609700284441</t>
  </si>
  <si>
    <t>3609700287385</t>
  </si>
  <si>
    <t>3609700290548</t>
  </si>
  <si>
    <t>3609700290572</t>
  </si>
  <si>
    <t>3609700308889</t>
  </si>
  <si>
    <t>3609700313297</t>
  </si>
  <si>
    <t>3609700321184</t>
  </si>
  <si>
    <t>3609700321893</t>
  </si>
  <si>
    <t>3609700348392</t>
  </si>
  <si>
    <t>3609800006884</t>
  </si>
  <si>
    <t>3609800026885</t>
  </si>
  <si>
    <t>3609800027474</t>
  </si>
  <si>
    <t>3609800039138</t>
  </si>
  <si>
    <t>3609800058043</t>
  </si>
  <si>
    <t>3609800061818</t>
  </si>
  <si>
    <t>3609800074804</t>
  </si>
  <si>
    <t>3609800089666</t>
  </si>
  <si>
    <t>3609800089666+A359</t>
  </si>
  <si>
    <t>3609800091806</t>
  </si>
  <si>
    <t>3609800105157</t>
  </si>
  <si>
    <t>3609800124119</t>
  </si>
  <si>
    <t>3609800125590</t>
  </si>
  <si>
    <t>3609900010433</t>
  </si>
  <si>
    <t>3609900010441</t>
  </si>
  <si>
    <t>3609900095331</t>
  </si>
  <si>
    <t>3609900096575</t>
  </si>
  <si>
    <t>3609900096591</t>
  </si>
  <si>
    <t>3609900105060</t>
  </si>
  <si>
    <t>3609900169301</t>
  </si>
  <si>
    <t>3609900224531</t>
  </si>
  <si>
    <t>3609900269992</t>
  </si>
  <si>
    <t>3609900295357</t>
  </si>
  <si>
    <t>3609900326180</t>
  </si>
  <si>
    <t>3609900332180</t>
  </si>
  <si>
    <t>3609900434209</t>
  </si>
  <si>
    <t>3609900467832</t>
  </si>
  <si>
    <t>3609900467883</t>
  </si>
  <si>
    <t>3609900491954</t>
  </si>
  <si>
    <t>3609900493574</t>
  </si>
  <si>
    <t>3609900511637</t>
  </si>
  <si>
    <t>3609900513281</t>
  </si>
  <si>
    <t>3609900518089</t>
  </si>
  <si>
    <t>3609900530143</t>
  </si>
  <si>
    <t>3609900601920</t>
  </si>
  <si>
    <t>3609900607707</t>
  </si>
  <si>
    <t>3609900609688</t>
  </si>
  <si>
    <t>3609900658239</t>
  </si>
  <si>
    <t>3609900663101</t>
  </si>
  <si>
    <t>3609900686798</t>
  </si>
  <si>
    <t>3609900703544</t>
  </si>
  <si>
    <t>3609900724312</t>
  </si>
  <si>
    <t>3609900728679</t>
  </si>
  <si>
    <t>3609900738071</t>
  </si>
  <si>
    <t>3609900745514</t>
  </si>
  <si>
    <t>3609900826301</t>
  </si>
  <si>
    <t>3609900826565</t>
  </si>
  <si>
    <t>3610100072533</t>
  </si>
  <si>
    <t>3610100104699</t>
  </si>
  <si>
    <t>3610200067779</t>
  </si>
  <si>
    <t>3610200101632</t>
  </si>
  <si>
    <t>3610200333916</t>
  </si>
  <si>
    <t>3610300001061</t>
  </si>
  <si>
    <t>3610300027191</t>
  </si>
  <si>
    <t>3610300167821</t>
  </si>
  <si>
    <t>3610300194489</t>
  </si>
  <si>
    <t>3610400208996</t>
  </si>
  <si>
    <t>3610400238861</t>
  </si>
  <si>
    <t>3610400273160</t>
  </si>
  <si>
    <t>3610400328738</t>
  </si>
  <si>
    <t>3610400427329</t>
  </si>
  <si>
    <t>3610400446013</t>
  </si>
  <si>
    <t>3610400472391</t>
  </si>
  <si>
    <t>3610500119057</t>
  </si>
  <si>
    <t>3610500158010</t>
  </si>
  <si>
    <t>3610600238899</t>
  </si>
  <si>
    <t>3610600427209</t>
  </si>
  <si>
    <t>3610600516350</t>
  </si>
  <si>
    <t>3610600590568</t>
  </si>
  <si>
    <t>3610700035345</t>
  </si>
  <si>
    <t>3619900006720</t>
  </si>
  <si>
    <t>3620300041534</t>
  </si>
  <si>
    <t>3620400442581</t>
  </si>
  <si>
    <t>3620400529211</t>
  </si>
  <si>
    <t>3620400619295</t>
  </si>
  <si>
    <t>3620400921447</t>
  </si>
  <si>
    <t>3620401254649</t>
  </si>
  <si>
    <t>3620500002044</t>
  </si>
  <si>
    <t>3620500004713</t>
  </si>
  <si>
    <t>3620500432189</t>
  </si>
  <si>
    <t>3620500432405</t>
  </si>
  <si>
    <t>3620500444331</t>
  </si>
  <si>
    <t>3620500616557</t>
  </si>
  <si>
    <t>3630100142230</t>
  </si>
  <si>
    <t>3630100223965</t>
  </si>
  <si>
    <t>3630100449921</t>
  </si>
  <si>
    <t>3630600069388</t>
  </si>
  <si>
    <t>3639800051961</t>
  </si>
  <si>
    <t>3639800102964</t>
  </si>
  <si>
    <t>3640100473694</t>
  </si>
  <si>
    <t>3640500746108</t>
  </si>
  <si>
    <t>3640600364983</t>
  </si>
  <si>
    <t>3640900131135</t>
  </si>
  <si>
    <t>3650100664333</t>
  </si>
  <si>
    <t>3650101052188</t>
  </si>
  <si>
    <t>3650101067151</t>
  </si>
  <si>
    <t>3650200138676</t>
  </si>
  <si>
    <t>3650400452056</t>
  </si>
  <si>
    <t>3650600198803</t>
  </si>
  <si>
    <t>3650600544761</t>
  </si>
  <si>
    <t>3650700021697</t>
  </si>
  <si>
    <t>3650700098576</t>
  </si>
  <si>
    <t>3650700162932</t>
  </si>
  <si>
    <t>3650700189121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</si>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</sst>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Angsana New"/>
      <family val="1"/>
    </font>
    <font>
      <sz val="14"/>
      <name val="AngsanaUPC"/>
      <family val="1"/>
      <charset val="222"/>
    </font>
    <font>
      <sz val="16"/>
      <name val="AngsanaUPC"/>
      <family val="1"/>
      <charset val="222"/>
    </font>
    <font>
      <sz val="16"/>
      <color theme="1"/>
      <name val="Wingdings 2"/>
      <family val="1"/>
      <charset val="2"/>
    </font>
    <font>
      <sz val="14"/>
      <name val="TH SarabunPSK"/>
      <family val="2"/>
    </font>
    <font>
      <sz val="14"/>
      <name val="Wingdings 2"/>
      <family val="1"/>
      <charset val="2"/>
    </font>
    <font>
      <sz val="18"/>
      <color theme="1"/>
      <name val="Wingdings 2"/>
      <family val="1"/>
      <charset val="2"/>
    </font>
    <font>
      <sz val="16"/>
      <name val="Wingdings 2"/>
      <family val="1"/>
      <charset val="2"/>
    </font>
    <font>
      <sz val="12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i/>
      <vertAlign val="superscript"/>
      <sz val="16"/>
      <name val="TH SarabunPSK"/>
      <family val="2"/>
    </font>
    <font>
      <vertAlign val="superscript"/>
      <sz val="16"/>
      <name val="TH SarabunPSK"/>
      <family val="2"/>
    </font>
    <font>
      <vertAlign val="superscript"/>
      <sz val="18"/>
      <name val="TH SarabunPSK"/>
      <family val="2"/>
    </font>
    <font>
      <b/>
      <sz val="14"/>
      <name val="TH SarabunPSK"/>
      <family val="2"/>
    </font>
    <font>
      <sz val="14"/>
      <name val="TH SarabunIT๙"/>
      <family val="2"/>
    </font>
    <font>
      <i/>
      <sz val="16"/>
      <name val="TH SarabunPSK"/>
      <family val="2"/>
    </font>
    <font>
      <sz val="16"/>
      <color theme="0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5"/>
      <name val="Wingdings 2"/>
      <family val="1"/>
      <charset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5">
    <xf numFmtId="0" fontId="0" fillId="0" borderId="0" xfId="0"/>
    <xf numFmtId="0" fontId="18" fillId="0" borderId="0" xfId="0" applyFont="1"/>
    <xf numFmtId="1" fontId="18" fillId="0" borderId="0" xfId="0" applyNumberFormat="1" applyFont="1"/>
    <xf numFmtId="43" fontId="18" fillId="0" borderId="0" xfId="1" applyFont="1"/>
    <xf numFmtId="0" fontId="19" fillId="0" borderId="13" xfId="0" applyFont="1" applyBorder="1"/>
    <xf numFmtId="0" fontId="19" fillId="0" borderId="14" xfId="0" applyFont="1" applyBorder="1"/>
    <xf numFmtId="0" fontId="19" fillId="0" borderId="0" xfId="0" applyFont="1"/>
    <xf numFmtId="0" fontId="20" fillId="0" borderId="13" xfId="0" applyFont="1" applyBorder="1"/>
    <xf numFmtId="0" fontId="20" fillId="0" borderId="15" xfId="0" applyFont="1" applyBorder="1"/>
    <xf numFmtId="0" fontId="20" fillId="0" borderId="20" xfId="0" applyFont="1" applyBorder="1"/>
    <xf numFmtId="0" fontId="20" fillId="0" borderId="14" xfId="0" applyFont="1" applyBorder="1"/>
    <xf numFmtId="0" fontId="20" fillId="0" borderId="0" xfId="0" applyFont="1"/>
    <xf numFmtId="0" fontId="20" fillId="0" borderId="0" xfId="0" applyFont="1" applyBorder="1"/>
    <xf numFmtId="0" fontId="20" fillId="0" borderId="17" xfId="0" applyFont="1" applyBorder="1"/>
    <xf numFmtId="0" fontId="20" fillId="0" borderId="13" xfId="0" applyFont="1" applyBorder="1" applyAlignment="1">
      <alignment horizontal="center" vertical="justify"/>
    </xf>
    <xf numFmtId="0" fontId="20" fillId="0" borderId="0" xfId="0" applyFont="1" applyBorder="1" applyAlignment="1">
      <alignment horizontal="center" vertical="justify"/>
    </xf>
    <xf numFmtId="0" fontId="19" fillId="0" borderId="0" xfId="0" applyFont="1" applyBorder="1" applyAlignment="1">
      <alignment horizontal="left" vertical="justify"/>
    </xf>
    <xf numFmtId="0" fontId="19" fillId="0" borderId="0" xfId="0" applyFont="1" applyBorder="1"/>
    <xf numFmtId="0" fontId="20" fillId="0" borderId="19" xfId="0" applyFont="1" applyBorder="1" applyAlignment="1">
      <alignment horizontal="center" vertical="justify"/>
    </xf>
    <xf numFmtId="0" fontId="20" fillId="0" borderId="15" xfId="0" applyFont="1" applyBorder="1" applyAlignment="1">
      <alignment horizontal="center" vertical="justify"/>
    </xf>
    <xf numFmtId="0" fontId="19" fillId="0" borderId="0" xfId="0" applyFont="1" applyBorder="1" applyAlignment="1"/>
    <xf numFmtId="0" fontId="20" fillId="0" borderId="0" xfId="0" applyFont="1" applyAlignment="1"/>
    <xf numFmtId="0" fontId="19" fillId="0" borderId="25" xfId="0" applyFont="1" applyBorder="1" applyAlignment="1"/>
    <xf numFmtId="0" fontId="19" fillId="0" borderId="0" xfId="0" applyFont="1" applyBorder="1" applyAlignment="1">
      <alignment vertical="justify"/>
    </xf>
    <xf numFmtId="0" fontId="19" fillId="0" borderId="13" xfId="0" applyFont="1" applyBorder="1" applyAlignment="1"/>
    <xf numFmtId="49" fontId="21" fillId="0" borderId="0" xfId="0" applyNumberFormat="1" applyFont="1"/>
    <xf numFmtId="0" fontId="22" fillId="0" borderId="0" xfId="0" applyFont="1"/>
    <xf numFmtId="0" fontId="24" fillId="0" borderId="0" xfId="0" applyFont="1"/>
    <xf numFmtId="0" fontId="23" fillId="0" borderId="17" xfId="0" applyFont="1" applyBorder="1" applyAlignment="1">
      <alignment horizontal="right"/>
    </xf>
    <xf numFmtId="0" fontId="22" fillId="0" borderId="0" xfId="0" applyFont="1" applyBorder="1"/>
    <xf numFmtId="0" fontId="22" fillId="0" borderId="0" xfId="0" applyFont="1" applyBorder="1" applyAlignment="1"/>
    <xf numFmtId="0" fontId="22" fillId="0" borderId="11" xfId="0" applyFont="1" applyBorder="1" applyAlignment="1">
      <alignment horizontal="left"/>
    </xf>
    <xf numFmtId="0" fontId="28" fillId="0" borderId="12" xfId="0" applyFont="1" applyBorder="1"/>
    <xf numFmtId="0" fontId="28" fillId="0" borderId="0" xfId="0" applyFont="1"/>
    <xf numFmtId="0" fontId="22" fillId="0" borderId="13" xfId="0" applyFont="1" applyBorder="1"/>
    <xf numFmtId="0" fontId="22" fillId="0" borderId="0" xfId="0" applyFont="1" applyBorder="1" applyAlignment="1">
      <alignment horizontal="left"/>
    </xf>
    <xf numFmtId="0" fontId="22" fillId="0" borderId="14" xfId="0" applyFont="1" applyBorder="1"/>
    <xf numFmtId="0" fontId="29" fillId="0" borderId="13" xfId="0" applyFont="1" applyBorder="1" applyAlignment="1">
      <alignment vertical="center"/>
    </xf>
    <xf numFmtId="0" fontId="30" fillId="0" borderId="10" xfId="0" applyFont="1" applyBorder="1"/>
    <xf numFmtId="0" fontId="29" fillId="0" borderId="11" xfId="0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0" fontId="29" fillId="0" borderId="12" xfId="0" applyFont="1" applyBorder="1" applyAlignment="1">
      <alignment horizontal="right" vertical="center"/>
    </xf>
    <xf numFmtId="0" fontId="29" fillId="0" borderId="12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13" xfId="0" applyFont="1" applyBorder="1"/>
    <xf numFmtId="0" fontId="29" fillId="0" borderId="0" xfId="0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9" fillId="0" borderId="13" xfId="0" applyFont="1" applyBorder="1"/>
    <xf numFmtId="0" fontId="32" fillId="0" borderId="15" xfId="0" applyFont="1" applyBorder="1" applyAlignment="1">
      <alignment horizontal="left" vertical="justify"/>
    </xf>
    <xf numFmtId="0" fontId="29" fillId="0" borderId="15" xfId="0" applyFont="1" applyBorder="1"/>
    <xf numFmtId="0" fontId="29" fillId="0" borderId="20" xfId="0" applyFont="1" applyBorder="1"/>
    <xf numFmtId="0" fontId="29" fillId="0" borderId="14" xfId="0" applyFont="1" applyBorder="1"/>
    <xf numFmtId="0" fontId="29" fillId="0" borderId="0" xfId="0" applyFont="1"/>
    <xf numFmtId="0" fontId="29" fillId="0" borderId="0" xfId="0" applyFont="1" applyBorder="1"/>
    <xf numFmtId="0" fontId="29" fillId="0" borderId="0" xfId="0" applyFont="1" applyBorder="1" applyAlignment="1"/>
    <xf numFmtId="0" fontId="29" fillId="0" borderId="17" xfId="0" applyFont="1" applyBorder="1"/>
    <xf numFmtId="0" fontId="35" fillId="0" borderId="10" xfId="0" applyFont="1" applyBorder="1"/>
    <xf numFmtId="0" fontId="29" fillId="0" borderId="11" xfId="0" applyFont="1" applyBorder="1"/>
    <xf numFmtId="0" fontId="29" fillId="0" borderId="11" xfId="0" applyFont="1" applyBorder="1" applyAlignment="1">
      <alignment horizontal="right"/>
    </xf>
    <xf numFmtId="43" fontId="29" fillId="0" borderId="18" xfId="0" applyNumberFormat="1" applyFont="1" applyBorder="1" applyAlignment="1">
      <alignment vertical="center"/>
    </xf>
    <xf numFmtId="0" fontId="29" fillId="0" borderId="12" xfId="0" applyFont="1" applyBorder="1"/>
    <xf numFmtId="0" fontId="35" fillId="0" borderId="13" xfId="0" applyFont="1" applyBorder="1"/>
    <xf numFmtId="0" fontId="32" fillId="0" borderId="0" xfId="0" applyFont="1" applyBorder="1" applyAlignment="1">
      <alignment horizontal="left" vertical="justify"/>
    </xf>
    <xf numFmtId="0" fontId="22" fillId="0" borderId="22" xfId="0" applyFont="1" applyBorder="1" applyAlignment="1">
      <alignment horizontal="center" vertical="justify"/>
    </xf>
    <xf numFmtId="0" fontId="22" fillId="0" borderId="0" xfId="0" applyFont="1" applyBorder="1" applyAlignment="1">
      <alignment vertical="justify"/>
    </xf>
    <xf numFmtId="0" fontId="36" fillId="0" borderId="0" xfId="0" applyFont="1" applyBorder="1" applyAlignment="1">
      <alignment horizontal="left" vertical="justify"/>
    </xf>
    <xf numFmtId="0" fontId="22" fillId="0" borderId="10" xfId="0" applyFont="1" applyBorder="1" applyAlignment="1">
      <alignment horizontal="center"/>
    </xf>
    <xf numFmtId="0" fontId="22" fillId="0" borderId="12" xfId="0" applyFont="1" applyBorder="1"/>
    <xf numFmtId="0" fontId="22" fillId="0" borderId="11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0" xfId="0" applyFont="1" applyBorder="1"/>
    <xf numFmtId="0" fontId="29" fillId="0" borderId="10" xfId="0" applyFont="1" applyBorder="1" applyAlignment="1">
      <alignment horizontal="left"/>
    </xf>
    <xf numFmtId="0" fontId="29" fillId="0" borderId="11" xfId="0" applyFont="1" applyBorder="1" applyAlignment="1"/>
    <xf numFmtId="0" fontId="29" fillId="0" borderId="21" xfId="0" applyFont="1" applyBorder="1" applyAlignment="1">
      <alignment horizontal="center"/>
    </xf>
    <xf numFmtId="0" fontId="29" fillId="0" borderId="25" xfId="0" applyFont="1" applyBorder="1" applyAlignment="1"/>
    <xf numFmtId="0" fontId="29" fillId="0" borderId="13" xfId="0" applyFont="1" applyBorder="1" applyAlignment="1"/>
    <xf numFmtId="0" fontId="22" fillId="0" borderId="25" xfId="0" applyFont="1" applyBorder="1" applyAlignment="1"/>
    <xf numFmtId="0" fontId="22" fillId="0" borderId="13" xfId="0" applyFont="1" applyBorder="1" applyAlignment="1"/>
    <xf numFmtId="0" fontId="22" fillId="0" borderId="13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25" xfId="0" applyFont="1" applyBorder="1" applyAlignment="1">
      <alignment horizontal="left"/>
    </xf>
    <xf numFmtId="0" fontId="22" fillId="0" borderId="20" xfId="0" applyFont="1" applyBorder="1" applyAlignment="1">
      <alignment horizontal="left"/>
    </xf>
    <xf numFmtId="0" fontId="29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9" xfId="0" applyFont="1" applyBorder="1" applyAlignment="1">
      <alignment horizontal="left"/>
    </xf>
    <xf numFmtId="0" fontId="29" fillId="0" borderId="15" xfId="0" applyFont="1" applyBorder="1" applyAlignment="1">
      <alignment horizontal="center"/>
    </xf>
    <xf numFmtId="0" fontId="22" fillId="0" borderId="15" xfId="0" applyFont="1" applyBorder="1"/>
    <xf numFmtId="0" fontId="38" fillId="0" borderId="15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29" fillId="0" borderId="18" xfId="0" applyFont="1" applyBorder="1"/>
    <xf numFmtId="0" fontId="29" fillId="0" borderId="17" xfId="0" applyFont="1" applyBorder="1" applyAlignment="1">
      <alignment horizontal="right"/>
    </xf>
    <xf numFmtId="0" fontId="40" fillId="0" borderId="13" xfId="0" applyFont="1" applyBorder="1"/>
    <xf numFmtId="0" fontId="40" fillId="0" borderId="0" xfId="0" applyFont="1" applyBorder="1" applyAlignment="1">
      <alignment horizontal="center"/>
    </xf>
    <xf numFmtId="0" fontId="40" fillId="0" borderId="11" xfId="0" applyFont="1" applyBorder="1"/>
    <xf numFmtId="0" fontId="40" fillId="0" borderId="14" xfId="0" applyFont="1" applyBorder="1"/>
    <xf numFmtId="0" fontId="40" fillId="0" borderId="0" xfId="0" applyFont="1"/>
    <xf numFmtId="0" fontId="40" fillId="0" borderId="10" xfId="0" applyFont="1" applyBorder="1"/>
    <xf numFmtId="0" fontId="40" fillId="0" borderId="12" xfId="0" applyFont="1" applyBorder="1"/>
    <xf numFmtId="0" fontId="40" fillId="0" borderId="0" xfId="0" applyFont="1" applyBorder="1"/>
    <xf numFmtId="0" fontId="40" fillId="0" borderId="13" xfId="0" applyFont="1" applyBorder="1" applyAlignment="1"/>
    <xf numFmtId="0" fontId="40" fillId="0" borderId="19" xfId="0" applyFont="1" applyBorder="1"/>
    <xf numFmtId="0" fontId="40" fillId="0" borderId="15" xfId="0" applyFont="1" applyBorder="1"/>
    <xf numFmtId="0" fontId="40" fillId="0" borderId="20" xfId="0" applyFont="1" applyBorder="1"/>
    <xf numFmtId="0" fontId="40" fillId="0" borderId="19" xfId="0" applyFont="1" applyBorder="1" applyAlignment="1"/>
    <xf numFmtId="0" fontId="40" fillId="0" borderId="15" xfId="0" applyFont="1" applyBorder="1" applyAlignment="1"/>
    <xf numFmtId="0" fontId="29" fillId="0" borderId="19" xfId="0" applyFont="1" applyBorder="1"/>
    <xf numFmtId="0" fontId="29" fillId="0" borderId="15" xfId="0" applyFont="1" applyBorder="1" applyAlignment="1"/>
    <xf numFmtId="0" fontId="29" fillId="0" borderId="0" xfId="0" applyFont="1" applyAlignment="1"/>
    <xf numFmtId="0" fontId="41" fillId="0" borderId="17" xfId="0" applyFont="1" applyBorder="1" applyAlignment="1"/>
    <xf numFmtId="0" fontId="29" fillId="0" borderId="11" xfId="0" applyFont="1" applyBorder="1" applyAlignment="1">
      <alignment horizontal="right" vertical="center"/>
    </xf>
    <xf numFmtId="43" fontId="29" fillId="0" borderId="0" xfId="0" applyNumberFormat="1" applyFont="1" applyBorder="1" applyAlignment="1">
      <alignment horizontal="center" vertical="center"/>
    </xf>
    <xf numFmtId="43" fontId="29" fillId="34" borderId="26" xfId="0" applyNumberFormat="1" applyFont="1" applyFill="1" applyBorder="1"/>
    <xf numFmtId="0" fontId="29" fillId="0" borderId="26" xfId="0" applyFont="1" applyBorder="1"/>
    <xf numFmtId="0" fontId="29" fillId="0" borderId="26" xfId="0" applyFont="1" applyBorder="1" applyAlignment="1">
      <alignment vertical="center"/>
    </xf>
    <xf numFmtId="43" fontId="29" fillId="0" borderId="0" xfId="0" applyNumberFormat="1" applyFont="1" applyBorder="1" applyAlignment="1">
      <alignment horizontal="left" vertical="center"/>
    </xf>
    <xf numFmtId="0" fontId="32" fillId="0" borderId="28" xfId="0" applyFont="1" applyBorder="1" applyAlignment="1">
      <alignment horizontal="left" vertical="justify"/>
    </xf>
    <xf numFmtId="43" fontId="29" fillId="0" borderId="26" xfId="0" applyNumberFormat="1" applyFont="1" applyBorder="1" applyAlignment="1">
      <alignment horizontal="left" vertical="center"/>
    </xf>
    <xf numFmtId="43" fontId="29" fillId="0" borderId="26" xfId="0" applyNumberFormat="1" applyFont="1" applyBorder="1" applyAlignment="1">
      <alignment vertical="center"/>
    </xf>
    <xf numFmtId="0" fontId="40" fillId="0" borderId="26" xfId="0" applyFont="1" applyBorder="1" applyAlignment="1"/>
    <xf numFmtId="0" fontId="40" fillId="0" borderId="26" xfId="0" applyFont="1" applyBorder="1"/>
    <xf numFmtId="0" fontId="22" fillId="0" borderId="17" xfId="0" applyFont="1" applyBorder="1" applyAlignment="1"/>
    <xf numFmtId="1" fontId="0" fillId="0" borderId="0" xfId="0" applyNumberFormat="1"/>
    <xf numFmtId="43" fontId="0" fillId="0" borderId="0" xfId="1" applyFont="1"/>
    <xf numFmtId="0" fontId="29" fillId="0" borderId="17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34" fillId="0" borderId="13" xfId="0" applyFont="1" applyBorder="1" applyAlignment="1">
      <alignment horizontal="left" vertical="justify"/>
    </xf>
    <xf numFmtId="0" fontId="34" fillId="0" borderId="0" xfId="0" applyFont="1" applyBorder="1" applyAlignment="1">
      <alignment horizontal="left" vertical="justify"/>
    </xf>
    <xf numFmtId="0" fontId="33" fillId="0" borderId="19" xfId="0" applyFont="1" applyBorder="1" applyAlignment="1">
      <alignment horizontal="left" vertical="justify"/>
    </xf>
    <xf numFmtId="0" fontId="33" fillId="0" borderId="15" xfId="0" applyFont="1" applyBorder="1" applyAlignment="1">
      <alignment horizontal="left" vertical="justify"/>
    </xf>
    <xf numFmtId="43" fontId="29" fillId="0" borderId="11" xfId="0" applyNumberFormat="1" applyFont="1" applyBorder="1" applyAlignment="1">
      <alignment horizontal="left" vertical="center"/>
    </xf>
    <xf numFmtId="0" fontId="40" fillId="0" borderId="0" xfId="0" applyFont="1" applyBorder="1" applyAlignment="1">
      <alignment horizontal="left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7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43" fontId="29" fillId="0" borderId="10" xfId="1" applyFont="1" applyBorder="1" applyAlignment="1">
      <alignment horizontal="center"/>
    </xf>
    <xf numFmtId="43" fontId="29" fillId="0" borderId="12" xfId="1" applyFont="1" applyBorder="1" applyAlignment="1">
      <alignment horizontal="center"/>
    </xf>
    <xf numFmtId="0" fontId="33" fillId="0" borderId="27" xfId="0" applyFont="1" applyBorder="1" applyAlignment="1">
      <alignment horizontal="left" vertical="justify"/>
    </xf>
    <xf numFmtId="0" fontId="33" fillId="0" borderId="28" xfId="0" applyFont="1" applyBorder="1" applyAlignment="1">
      <alignment horizontal="left" vertical="justify"/>
    </xf>
    <xf numFmtId="0" fontId="36" fillId="0" borderId="13" xfId="0" applyFont="1" applyBorder="1" applyAlignment="1">
      <alignment horizontal="center" vertical="justify"/>
    </xf>
    <xf numFmtId="0" fontId="36" fillId="0" borderId="0" xfId="0" applyFont="1" applyBorder="1" applyAlignment="1">
      <alignment horizontal="center" vertical="justify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7" xfId="0" applyFont="1" applyBorder="1" applyAlignment="1">
      <alignment horizontal="left"/>
    </xf>
    <xf numFmtId="0" fontId="29" fillId="33" borderId="15" xfId="0" applyFont="1" applyFill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40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22" fillId="0" borderId="0" xfId="0" applyFont="1" applyBorder="1" applyAlignment="1">
      <alignment horizontal="left" vertical="justify"/>
    </xf>
    <xf numFmtId="43" fontId="29" fillId="0" borderId="23" xfId="0" applyNumberFormat="1" applyFont="1" applyBorder="1" applyAlignment="1">
      <alignment horizontal="center"/>
    </xf>
    <xf numFmtId="43" fontId="29" fillId="0" borderId="24" xfId="0" applyNumberFormat="1" applyFont="1" applyBorder="1" applyAlignment="1">
      <alignment horizontal="center"/>
    </xf>
    <xf numFmtId="43" fontId="29" fillId="0" borderId="23" xfId="1" applyFont="1" applyBorder="1" applyAlignment="1">
      <alignment horizontal="center"/>
    </xf>
    <xf numFmtId="43" fontId="29" fillId="0" borderId="24" xfId="1" applyFont="1" applyBorder="1" applyAlignment="1">
      <alignment horizontal="center"/>
    </xf>
    <xf numFmtId="49" fontId="18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 applyProtection="1">
      <alignment horizontal="left"/>
      <protection locked="0"/>
    </xf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เครื่องหมายจุลภาค" xfId="1" builtinId="3"/>
    <cellStyle name="ชื่อเรื่อง" xfId="2" builtinId="15" customBuiltin="1"/>
    <cellStyle name="เซลล์ตรวจสอบ" xfId="14" builtinId="23" customBuiltin="1"/>
    <cellStyle name="เซลล์ที่มีลิงก์" xfId="13" builtinId="24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แย่" xfId="8" builtinId="27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แสดงผล" xfId="11" builtinId="21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619126</xdr:colOff>
      <xdr:row>41</xdr:row>
      <xdr:rowOff>5884</xdr:rowOff>
    </xdr:from>
    <xdr:to>
      <xdr:col>9</xdr:col>
      <xdr:colOff>295275</xdr:colOff>
      <xdr:row>42</xdr:row>
      <xdr:rowOff>1822</xdr:rowOff>
    </xdr:to>
    <xdr:pic>
      <xdr:nvPicPr>
        <xdr:cNvPr id="22" name="รูปภาพ 2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3314" t="63951" r="28489" b="30260"/>
        <a:stretch/>
      </xdr:blipFill>
      <xdr:spPr>
        <a:xfrm>
          <a:off x="4800601" y="9368959"/>
          <a:ext cx="733424" cy="291213"/>
        </a:xfrm>
        <a:prstGeom prst="rect">
          <a:avLst/>
        </a:prstGeom>
      </xdr:spPr>
    </xdr:pic>
    <xdr:clientData/>
  </xdr:twoCellAnchor>
  <xdr:twoCellAnchor>
    <xdr:from>
      <xdr:col>10</xdr:col>
      <xdr:colOff>95250</xdr:colOff>
      <xdr:row>40</xdr:row>
      <xdr:rowOff>0</xdr:rowOff>
    </xdr:from>
    <xdr:to>
      <xdr:col>11</xdr:col>
      <xdr:colOff>428625</xdr:colOff>
      <xdr:row>40</xdr:row>
      <xdr:rowOff>0</xdr:rowOff>
    </xdr:to>
    <xdr:sp macro="" textlink="">
      <xdr:nvSpPr>
        <xdr:cNvPr id="9" name="AutoShape 36"/>
        <xdr:cNvSpPr>
          <a:spLocks noChangeArrowheads="1"/>
        </xdr:cNvSpPr>
      </xdr:nvSpPr>
      <xdr:spPr bwMode="auto">
        <a:xfrm>
          <a:off x="6515100" y="12058650"/>
          <a:ext cx="447675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22860" rIns="18288" bIns="0" anchor="t" upright="1"/>
        <a:lstStyle/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ประทับตรา นิติบุคคล</a:t>
          </a:r>
        </a:p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(ถ้ามี)</a:t>
          </a:r>
        </a:p>
      </xdr:txBody>
    </xdr:sp>
    <xdr:clientData/>
  </xdr:twoCellAnchor>
  <xdr:twoCellAnchor editAs="oneCell">
    <xdr:from>
      <xdr:col>3</xdr:col>
      <xdr:colOff>495299</xdr:colOff>
      <xdr:row>66</xdr:row>
      <xdr:rowOff>9525</xdr:rowOff>
    </xdr:from>
    <xdr:to>
      <xdr:col>20</xdr:col>
      <xdr:colOff>284123</xdr:colOff>
      <xdr:row>73</xdr:row>
      <xdr:rowOff>246736</xdr:rowOff>
    </xdr:to>
    <xdr:pic>
      <xdr:nvPicPr>
        <xdr:cNvPr id="21" name="รูปภาพ 20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44" t="104829" r="-7344" b="-46407"/>
        <a:stretch/>
      </xdr:blipFill>
      <xdr:spPr>
        <a:xfrm>
          <a:off x="1600199" y="14563725"/>
          <a:ext cx="9856749" cy="2304136"/>
        </a:xfrm>
        <a:prstGeom prst="rect">
          <a:avLst/>
        </a:prstGeom>
      </xdr:spPr>
    </xdr:pic>
    <xdr:clientData/>
  </xdr:twoCellAnchor>
  <xdr:oneCellAnchor>
    <xdr:from>
      <xdr:col>14</xdr:col>
      <xdr:colOff>304800</xdr:colOff>
      <xdr:row>10</xdr:row>
      <xdr:rowOff>66675</xdr:rowOff>
    </xdr:from>
    <xdr:ext cx="3486150" cy="340029"/>
    <xdr:sp macro="" textlink="">
      <xdr:nvSpPr>
        <xdr:cNvPr id="24" name="สี่เหลี่ยมผืนผ้า 23"/>
        <xdr:cNvSpPr/>
      </xdr:nvSpPr>
      <xdr:spPr>
        <a:xfrm>
          <a:off x="7820025" y="2552700"/>
          <a:ext cx="3486150" cy="340029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6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กรุณากรอกเลขประจำตัวประชาชน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w.artnana.com/download/doc0604261520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ฉบับ"/>
      <sheetName val="สำเนา1"/>
      <sheetName val="ใหม่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05"/>
  <sheetViews>
    <sheetView topLeftCell="A406" workbookViewId="0">
      <pane xSplit="7275" ySplit="6465" topLeftCell="F1404"/>
      <selection activeCell="A412" sqref="A412"/>
      <selection pane="topRight" activeCell="G412" sqref="G1:G1048576"/>
      <selection pane="bottomLeft" activeCell="A1404" sqref="A1404"/>
      <selection pane="bottomRight" activeCell="F1405" sqref="F1405"/>
    </sheetView>
  </sheetViews>
  <sheetFormatPr defaultColWidth="9" defaultRowHeight="23.25" x14ac:dyDescent="0.5"/>
  <cols>
    <col min="1" max="1" width="16.625" style="172" bestFit="1" customWidth="1"/>
    <col min="2" max="2" width="9" style="1"/>
    <col min="3" max="3" width="13.25" style="1" customWidth="1"/>
    <col min="4" max="4" width="15.875" style="2" customWidth="1"/>
    <col min="5" max="5" width="49" style="1" customWidth="1"/>
    <col min="6" max="6" width="16.625" style="2" bestFit="1" customWidth="1"/>
    <col min="7" max="7" width="28" style="1" customWidth="1"/>
    <col min="8" max="8" width="9" style="1"/>
    <col min="9" max="9" width="6.375" style="1" customWidth="1"/>
    <col min="10" max="10" width="8" style="1" customWidth="1"/>
    <col min="11" max="11" width="11.75" style="3" customWidth="1"/>
    <col min="12" max="12" width="10.25" style="3" bestFit="1" customWidth="1"/>
    <col min="13" max="13" width="11.75" style="3" customWidth="1"/>
    <col min="14" max="14" width="10.25" style="3" bestFit="1" customWidth="1"/>
    <col min="15" max="15" width="33.375" style="1" customWidth="1"/>
    <col min="16" max="16" width="9" style="1"/>
    <col min="17" max="17" width="10.375" style="3" bestFit="1" customWidth="1"/>
    <col min="18" max="20" width="9" style="1"/>
    <col min="21" max="21" width="16.625" style="1" bestFit="1" customWidth="1"/>
    <col min="22" max="16384" width="9" style="1"/>
  </cols>
  <sheetData>
    <row r="1" spans="1:22" x14ac:dyDescent="0.5">
      <c r="A1" s="172" t="s">
        <v>42</v>
      </c>
      <c r="B1" s="1" t="s">
        <v>40</v>
      </c>
      <c r="G1" s="1" t="s">
        <v>41</v>
      </c>
      <c r="K1" s="3" t="s">
        <v>43</v>
      </c>
      <c r="L1" s="3" t="s">
        <v>44</v>
      </c>
      <c r="Q1" s="3" t="s">
        <v>46</v>
      </c>
    </row>
    <row r="2" spans="1:22" x14ac:dyDescent="0.5">
      <c r="A2" s="173" t="s">
        <v>69</v>
      </c>
      <c r="B2">
        <v>228746</v>
      </c>
      <c r="C2" s="1" t="s">
        <v>0</v>
      </c>
      <c r="D2" s="2">
        <v>994000158254</v>
      </c>
      <c r="E2" s="1" t="s">
        <v>1</v>
      </c>
      <c r="F2" s="125">
        <v>1100200389995</v>
      </c>
      <c r="G2" t="s">
        <v>1179</v>
      </c>
      <c r="H2">
        <v>228746</v>
      </c>
      <c r="I2" s="1">
        <v>2</v>
      </c>
      <c r="J2" s="1">
        <v>2562</v>
      </c>
      <c r="K2" s="126">
        <v>210450</v>
      </c>
      <c r="L2" s="126">
        <v>0</v>
      </c>
      <c r="M2" s="126">
        <v>210450</v>
      </c>
      <c r="N2" s="126">
        <v>0</v>
      </c>
      <c r="O2" t="s">
        <v>3</v>
      </c>
      <c r="P2">
        <v>1</v>
      </c>
      <c r="Q2" s="126">
        <v>6313.5</v>
      </c>
      <c r="R2">
        <v>1</v>
      </c>
      <c r="S2">
        <v>29012563</v>
      </c>
      <c r="T2" s="25" t="s">
        <v>67</v>
      </c>
      <c r="U2" s="1" t="str">
        <f>CONCATENATE("","กบข","  ",Q2,"  ","บาท")</f>
        <v>กบข  6313.5  บาท</v>
      </c>
      <c r="V2" s="1">
        <v>365</v>
      </c>
    </row>
    <row r="3" spans="1:22" x14ac:dyDescent="0.5">
      <c r="A3" s="173" t="s">
        <v>70</v>
      </c>
      <c r="B3">
        <v>228566</v>
      </c>
      <c r="C3" s="1" t="s">
        <v>0</v>
      </c>
      <c r="D3" s="2">
        <v>994000158254</v>
      </c>
      <c r="E3" s="1" t="s">
        <v>1</v>
      </c>
      <c r="F3" s="125">
        <v>1100500625520</v>
      </c>
      <c r="G3" t="s">
        <v>1016</v>
      </c>
      <c r="H3">
        <v>228566</v>
      </c>
      <c r="I3" s="1">
        <v>2</v>
      </c>
      <c r="J3" s="1">
        <v>2562</v>
      </c>
      <c r="K3" s="126">
        <v>228624</v>
      </c>
      <c r="L3" s="126">
        <v>0</v>
      </c>
      <c r="M3" s="126">
        <v>228624</v>
      </c>
      <c r="N3" s="126">
        <v>0</v>
      </c>
      <c r="O3" t="s">
        <v>3</v>
      </c>
      <c r="P3">
        <v>1</v>
      </c>
      <c r="Q3" s="126">
        <v>6858.72</v>
      </c>
      <c r="R3">
        <v>1</v>
      </c>
      <c r="S3">
        <v>29012563</v>
      </c>
      <c r="T3" s="25" t="s">
        <v>67</v>
      </c>
      <c r="U3" s="1" t="str">
        <f>CONCATENATE("","กบข","  ",Q3,"  ","บาท")</f>
        <v>กบข  6858.72  บาท</v>
      </c>
      <c r="V3" s="1">
        <v>185</v>
      </c>
    </row>
    <row r="4" spans="1:22" x14ac:dyDescent="0.5">
      <c r="A4" s="173" t="s">
        <v>71</v>
      </c>
      <c r="B4">
        <v>229166</v>
      </c>
      <c r="C4" s="1" t="s">
        <v>0</v>
      </c>
      <c r="D4" s="2">
        <v>994000158254</v>
      </c>
      <c r="E4" s="1" t="s">
        <v>1</v>
      </c>
      <c r="F4" s="125">
        <v>1100700319813</v>
      </c>
      <c r="G4" t="s">
        <v>1580</v>
      </c>
      <c r="H4">
        <v>229166</v>
      </c>
      <c r="I4" s="1">
        <v>2</v>
      </c>
      <c r="J4" s="1">
        <v>2562</v>
      </c>
      <c r="K4" s="126">
        <v>554931.28</v>
      </c>
      <c r="L4" s="126">
        <v>15867.9</v>
      </c>
      <c r="M4" s="126">
        <v>554931.28</v>
      </c>
      <c r="N4" s="126">
        <v>15867.9</v>
      </c>
      <c r="O4" t="s">
        <v>2261</v>
      </c>
      <c r="P4">
        <v>1</v>
      </c>
      <c r="Q4" s="126">
        <v>11252.29</v>
      </c>
      <c r="R4">
        <v>1</v>
      </c>
      <c r="S4">
        <v>29012563</v>
      </c>
      <c r="T4" s="25" t="s">
        <v>67</v>
      </c>
      <c r="U4" s="1" t="str">
        <f>CONCATENATE("","กบข","  ",Q4,"  ","บาท")</f>
        <v>กบข  11252.29  บาท</v>
      </c>
      <c r="V4" s="1">
        <v>792</v>
      </c>
    </row>
    <row r="5" spans="1:22" x14ac:dyDescent="0.5">
      <c r="A5" s="173" t="s">
        <v>3291</v>
      </c>
      <c r="B5">
        <v>229357</v>
      </c>
      <c r="C5" s="1" t="s">
        <v>0</v>
      </c>
      <c r="D5" s="2">
        <v>994000158254</v>
      </c>
      <c r="E5" s="1" t="s">
        <v>1</v>
      </c>
      <c r="F5" s="125">
        <v>1100701381962</v>
      </c>
      <c r="G5" t="s">
        <v>2262</v>
      </c>
      <c r="H5">
        <v>229357</v>
      </c>
      <c r="I5" s="1">
        <v>2</v>
      </c>
      <c r="J5" s="1">
        <v>2562</v>
      </c>
      <c r="K5" s="126">
        <v>186782.9</v>
      </c>
      <c r="L5" s="126">
        <v>0</v>
      </c>
      <c r="M5" s="126">
        <v>186782.9</v>
      </c>
      <c r="N5" s="126">
        <v>0</v>
      </c>
      <c r="O5" t="s">
        <v>3</v>
      </c>
      <c r="P5">
        <v>1</v>
      </c>
      <c r="Q5" s="126">
        <v>5603.49</v>
      </c>
      <c r="R5">
        <v>1</v>
      </c>
      <c r="S5">
        <v>29012563</v>
      </c>
      <c r="T5" s="25" t="s">
        <v>67</v>
      </c>
      <c r="U5" s="1" t="str">
        <f>CONCATENATE("","กบข","  ",Q5,"  ","บาท")</f>
        <v>กบข  5603.49  บาท</v>
      </c>
      <c r="V5" s="1">
        <v>984</v>
      </c>
    </row>
    <row r="6" spans="1:22" x14ac:dyDescent="0.5">
      <c r="A6" s="173" t="s">
        <v>72</v>
      </c>
      <c r="B6">
        <v>228799</v>
      </c>
      <c r="C6" s="1" t="s">
        <v>0</v>
      </c>
      <c r="D6" s="2">
        <v>994000158254</v>
      </c>
      <c r="E6" s="1" t="s">
        <v>1</v>
      </c>
      <c r="F6" s="125">
        <v>1100701489054</v>
      </c>
      <c r="G6" t="s">
        <v>1231</v>
      </c>
      <c r="H6">
        <v>228799</v>
      </c>
      <c r="I6" s="1">
        <v>2</v>
      </c>
      <c r="J6" s="1">
        <v>2562</v>
      </c>
      <c r="K6" s="126">
        <v>229374</v>
      </c>
      <c r="L6" s="126">
        <v>0</v>
      </c>
      <c r="M6" s="126">
        <v>229374</v>
      </c>
      <c r="N6" s="126">
        <v>0</v>
      </c>
      <c r="O6" t="s">
        <v>3</v>
      </c>
      <c r="P6">
        <v>1</v>
      </c>
      <c r="Q6" s="126">
        <v>6881.22</v>
      </c>
      <c r="R6">
        <v>1</v>
      </c>
      <c r="S6">
        <v>29012563</v>
      </c>
      <c r="T6" s="25" t="s">
        <v>67</v>
      </c>
      <c r="U6" s="1" t="str">
        <f>CONCATENATE("","กบข","  ",Q6,"  ","บาท")</f>
        <v>กบข  6881.22  บาท</v>
      </c>
      <c r="V6" s="1">
        <v>420</v>
      </c>
    </row>
    <row r="7" spans="1:22" x14ac:dyDescent="0.5">
      <c r="A7" s="173" t="s">
        <v>73</v>
      </c>
      <c r="B7">
        <v>229690</v>
      </c>
      <c r="C7" s="1" t="s">
        <v>0</v>
      </c>
      <c r="D7" s="2">
        <v>994000158254</v>
      </c>
      <c r="E7" s="1" t="s">
        <v>1</v>
      </c>
      <c r="F7" s="125">
        <v>1100701645757</v>
      </c>
      <c r="G7" t="s">
        <v>2094</v>
      </c>
      <c r="H7">
        <v>229690</v>
      </c>
      <c r="I7" s="1">
        <v>2</v>
      </c>
      <c r="J7" s="1">
        <v>2562</v>
      </c>
      <c r="K7" s="126">
        <v>223200</v>
      </c>
      <c r="L7" s="126">
        <v>0</v>
      </c>
      <c r="M7" s="126">
        <v>223200</v>
      </c>
      <c r="N7" s="126">
        <v>0</v>
      </c>
      <c r="O7" t="s">
        <v>3</v>
      </c>
      <c r="P7">
        <v>1</v>
      </c>
      <c r="Q7" s="126">
        <v>6696</v>
      </c>
      <c r="R7">
        <v>1</v>
      </c>
      <c r="S7">
        <v>29012563</v>
      </c>
      <c r="T7" s="25" t="s">
        <v>67</v>
      </c>
      <c r="U7" s="1" t="str">
        <f>CONCATENATE("","กบข","  ",Q7,"  ","บาท")</f>
        <v>กบข  6696  บาท</v>
      </c>
      <c r="V7" s="1">
        <v>1336</v>
      </c>
    </row>
    <row r="8" spans="1:22" x14ac:dyDescent="0.5">
      <c r="A8" s="173" t="s">
        <v>74</v>
      </c>
      <c r="B8">
        <v>229691</v>
      </c>
      <c r="C8" s="1" t="s">
        <v>0</v>
      </c>
      <c r="D8" s="2">
        <v>994000158254</v>
      </c>
      <c r="E8" s="1" t="s">
        <v>1</v>
      </c>
      <c r="F8" s="125">
        <v>1100800881149</v>
      </c>
      <c r="G8" t="s">
        <v>2101</v>
      </c>
      <c r="H8">
        <v>229691</v>
      </c>
      <c r="I8" s="1">
        <v>2</v>
      </c>
      <c r="J8" s="1">
        <v>2562</v>
      </c>
      <c r="K8" s="126">
        <v>223200</v>
      </c>
      <c r="L8" s="126">
        <v>0</v>
      </c>
      <c r="M8" s="126">
        <v>223200</v>
      </c>
      <c r="N8" s="126">
        <v>0</v>
      </c>
      <c r="O8" t="s">
        <v>3</v>
      </c>
      <c r="P8">
        <v>1</v>
      </c>
      <c r="Q8" s="126">
        <v>6696</v>
      </c>
      <c r="R8">
        <v>1</v>
      </c>
      <c r="S8">
        <v>29012563</v>
      </c>
      <c r="T8" s="25" t="s">
        <v>67</v>
      </c>
      <c r="U8" s="1" t="str">
        <f>CONCATENATE("","กบข","  ",Q8,"  ","บาท")</f>
        <v>กบข  6696  บาท</v>
      </c>
      <c r="V8" s="1">
        <v>1342</v>
      </c>
    </row>
    <row r="9" spans="1:22" x14ac:dyDescent="0.5">
      <c r="A9" s="173" t="s">
        <v>2163</v>
      </c>
      <c r="B9">
        <v>229514</v>
      </c>
      <c r="C9" s="1" t="s">
        <v>0</v>
      </c>
      <c r="D9" s="2">
        <v>994000158254</v>
      </c>
      <c r="E9" s="1" t="s">
        <v>1</v>
      </c>
      <c r="F9" s="125">
        <v>1100800966233</v>
      </c>
      <c r="G9" t="s">
        <v>1908</v>
      </c>
      <c r="H9">
        <v>229514</v>
      </c>
      <c r="I9" s="1">
        <v>2</v>
      </c>
      <c r="J9" s="1">
        <v>2562</v>
      </c>
      <c r="K9" s="126">
        <v>195690</v>
      </c>
      <c r="L9" s="126">
        <v>0</v>
      </c>
      <c r="M9" s="126">
        <v>195690</v>
      </c>
      <c r="N9" s="126">
        <v>0</v>
      </c>
      <c r="O9" t="s">
        <v>3</v>
      </c>
      <c r="P9">
        <v>1</v>
      </c>
      <c r="Q9" s="126">
        <v>7858.5</v>
      </c>
      <c r="R9">
        <v>1</v>
      </c>
      <c r="S9">
        <v>29012563</v>
      </c>
      <c r="T9" s="25" t="s">
        <v>67</v>
      </c>
      <c r="U9" s="1" t="str">
        <f>CONCATENATE("","กบข","  ",Q9,"  ","บาท")</f>
        <v>กบข  7858.5  บาท</v>
      </c>
      <c r="V9" s="1">
        <v>1082</v>
      </c>
    </row>
    <row r="10" spans="1:22" x14ac:dyDescent="0.5">
      <c r="A10" s="173" t="s">
        <v>75</v>
      </c>
      <c r="B10">
        <v>229344</v>
      </c>
      <c r="C10" s="1" t="s">
        <v>0</v>
      </c>
      <c r="D10" s="2">
        <v>994000158254</v>
      </c>
      <c r="E10" s="1" t="s">
        <v>1</v>
      </c>
      <c r="F10" s="125">
        <v>1101499116940</v>
      </c>
      <c r="G10" t="s">
        <v>1752</v>
      </c>
      <c r="H10">
        <v>229344</v>
      </c>
      <c r="I10" s="1">
        <v>2</v>
      </c>
      <c r="J10" s="1">
        <v>2562</v>
      </c>
      <c r="K10" s="126">
        <v>227520</v>
      </c>
      <c r="L10" s="126">
        <v>0</v>
      </c>
      <c r="M10" s="126">
        <v>227520</v>
      </c>
      <c r="N10" s="126">
        <v>0</v>
      </c>
      <c r="O10" t="s">
        <v>3</v>
      </c>
      <c r="P10">
        <v>1</v>
      </c>
      <c r="Q10" s="126">
        <v>6825.6</v>
      </c>
      <c r="R10">
        <v>1</v>
      </c>
      <c r="S10">
        <v>29012563</v>
      </c>
      <c r="T10" s="25" t="s">
        <v>67</v>
      </c>
      <c r="U10" s="1" t="str">
        <f>CONCATENATE("","กบข","  ",Q10,"  ","บาท")</f>
        <v>กบข  6825.6  บาท</v>
      </c>
      <c r="V10" s="1">
        <v>972</v>
      </c>
    </row>
    <row r="11" spans="1:22" x14ac:dyDescent="0.5">
      <c r="A11" s="173" t="s">
        <v>2164</v>
      </c>
      <c r="B11">
        <v>229414</v>
      </c>
      <c r="C11" s="1" t="s">
        <v>0</v>
      </c>
      <c r="D11" s="2">
        <v>994000158254</v>
      </c>
      <c r="E11" s="1" t="s">
        <v>1</v>
      </c>
      <c r="F11" s="125">
        <v>1101500745186</v>
      </c>
      <c r="G11" t="s">
        <v>1810</v>
      </c>
      <c r="H11">
        <v>229414</v>
      </c>
      <c r="I11" s="1">
        <v>2</v>
      </c>
      <c r="J11" s="1">
        <v>2562</v>
      </c>
      <c r="K11" s="126">
        <v>195960</v>
      </c>
      <c r="L11" s="126">
        <v>0</v>
      </c>
      <c r="M11" s="126">
        <v>195960</v>
      </c>
      <c r="N11" s="126">
        <v>0</v>
      </c>
      <c r="O11" t="s">
        <v>3</v>
      </c>
      <c r="P11">
        <v>1</v>
      </c>
      <c r="Q11" s="126">
        <v>5878.8</v>
      </c>
      <c r="R11">
        <v>1</v>
      </c>
      <c r="S11">
        <v>29012563</v>
      </c>
      <c r="T11" s="25" t="s">
        <v>67</v>
      </c>
      <c r="U11" s="1" t="str">
        <f>CONCATENATE("","กบข","  ",Q11,"  ","บาท")</f>
        <v>กบข  5878.8  บาท</v>
      </c>
      <c r="V11" s="1">
        <v>1036</v>
      </c>
    </row>
    <row r="12" spans="1:22" x14ac:dyDescent="0.5">
      <c r="A12" s="173" t="s">
        <v>3292</v>
      </c>
      <c r="B12">
        <v>229329</v>
      </c>
      <c r="C12" s="1" t="s">
        <v>0</v>
      </c>
      <c r="D12" s="2">
        <v>994000158254</v>
      </c>
      <c r="E12" s="1" t="s">
        <v>1</v>
      </c>
      <c r="F12" s="125">
        <v>1102001743863</v>
      </c>
      <c r="G12" t="s">
        <v>2263</v>
      </c>
      <c r="H12">
        <v>229329</v>
      </c>
      <c r="I12" s="1">
        <v>2</v>
      </c>
      <c r="J12" s="1">
        <v>2562</v>
      </c>
      <c r="K12" s="126">
        <v>119835.16</v>
      </c>
      <c r="L12" s="126">
        <v>0</v>
      </c>
      <c r="M12" s="126">
        <v>119835.16</v>
      </c>
      <c r="N12" s="126">
        <v>0</v>
      </c>
      <c r="O12" t="s">
        <v>3</v>
      </c>
      <c r="P12">
        <v>1</v>
      </c>
      <c r="Q12" s="126">
        <v>3595.05</v>
      </c>
      <c r="R12">
        <v>1</v>
      </c>
      <c r="S12">
        <v>29012563</v>
      </c>
      <c r="T12" s="25" t="s">
        <v>67</v>
      </c>
      <c r="U12" s="1" t="str">
        <f>CONCATENATE("","กบข","  ",Q12,"  ","บาท")</f>
        <v>กบข  3595.05  บาท</v>
      </c>
      <c r="V12" s="1">
        <v>958</v>
      </c>
    </row>
    <row r="13" spans="1:22" x14ac:dyDescent="0.5">
      <c r="A13" s="173" t="s">
        <v>2165</v>
      </c>
      <c r="B13">
        <v>229199</v>
      </c>
      <c r="C13" s="1" t="s">
        <v>0</v>
      </c>
      <c r="D13" s="2">
        <v>994000158254</v>
      </c>
      <c r="E13" s="1" t="s">
        <v>1</v>
      </c>
      <c r="F13" s="125">
        <v>1102001809198</v>
      </c>
      <c r="G13" t="s">
        <v>1613</v>
      </c>
      <c r="H13">
        <v>229199</v>
      </c>
      <c r="I13" s="1">
        <v>2</v>
      </c>
      <c r="J13" s="1">
        <v>2562</v>
      </c>
      <c r="K13" s="126">
        <v>205200</v>
      </c>
      <c r="L13" s="126">
        <v>0</v>
      </c>
      <c r="M13" s="126">
        <v>205200</v>
      </c>
      <c r="N13" s="126">
        <v>0</v>
      </c>
      <c r="O13" t="s">
        <v>3</v>
      </c>
      <c r="P13">
        <v>1</v>
      </c>
      <c r="Q13" s="126">
        <v>6156</v>
      </c>
      <c r="R13">
        <v>1</v>
      </c>
      <c r="S13">
        <v>29012563</v>
      </c>
      <c r="T13" s="25" t="s">
        <v>67</v>
      </c>
      <c r="U13" s="1" t="str">
        <f>CONCATENATE("","กบข","  ",Q13,"  ","บาท")</f>
        <v>กบข  6156  บาท</v>
      </c>
      <c r="V13" s="1">
        <v>822</v>
      </c>
    </row>
    <row r="14" spans="1:22" x14ac:dyDescent="0.5">
      <c r="A14" s="173" t="s">
        <v>2166</v>
      </c>
      <c r="B14">
        <v>229598</v>
      </c>
      <c r="C14" s="1" t="s">
        <v>0</v>
      </c>
      <c r="D14" s="2">
        <v>994000158254</v>
      </c>
      <c r="E14" s="1" t="s">
        <v>1</v>
      </c>
      <c r="F14" s="125">
        <v>1102002251638</v>
      </c>
      <c r="G14" t="s">
        <v>1993</v>
      </c>
      <c r="H14">
        <v>229598</v>
      </c>
      <c r="I14" s="1">
        <v>2</v>
      </c>
      <c r="J14" s="1">
        <v>2562</v>
      </c>
      <c r="K14" s="126">
        <v>195960</v>
      </c>
      <c r="L14" s="126">
        <v>0</v>
      </c>
      <c r="M14" s="126">
        <v>195960</v>
      </c>
      <c r="N14" s="126">
        <v>0</v>
      </c>
      <c r="O14" t="s">
        <v>3</v>
      </c>
      <c r="P14">
        <v>1</v>
      </c>
      <c r="Q14" s="126">
        <v>5878.8</v>
      </c>
      <c r="R14">
        <v>1</v>
      </c>
      <c r="S14">
        <v>29012563</v>
      </c>
      <c r="T14" s="25" t="s">
        <v>67</v>
      </c>
      <c r="U14" s="1" t="str">
        <f>CONCATENATE("","กบข","  ",Q14,"  ","บาท")</f>
        <v>กบข  5878.8  บาท</v>
      </c>
      <c r="V14" s="1">
        <v>1230</v>
      </c>
    </row>
    <row r="15" spans="1:22" x14ac:dyDescent="0.5">
      <c r="A15" s="173" t="s">
        <v>76</v>
      </c>
      <c r="B15">
        <v>229213</v>
      </c>
      <c r="C15" s="1" t="s">
        <v>0</v>
      </c>
      <c r="D15" s="2">
        <v>994000158254</v>
      </c>
      <c r="E15" s="1" t="s">
        <v>1</v>
      </c>
      <c r="F15" s="125">
        <v>1103700012524</v>
      </c>
      <c r="G15" t="s">
        <v>1626</v>
      </c>
      <c r="H15">
        <v>229213</v>
      </c>
      <c r="I15" s="1">
        <v>2</v>
      </c>
      <c r="J15" s="1">
        <v>2562</v>
      </c>
      <c r="K15" s="126">
        <v>227520</v>
      </c>
      <c r="L15" s="126">
        <v>0</v>
      </c>
      <c r="M15" s="126">
        <v>227520</v>
      </c>
      <c r="N15" s="126">
        <v>0</v>
      </c>
      <c r="O15" t="s">
        <v>3</v>
      </c>
      <c r="P15">
        <v>1</v>
      </c>
      <c r="Q15" s="126">
        <v>6825.6</v>
      </c>
      <c r="R15">
        <v>1</v>
      </c>
      <c r="S15">
        <v>29012563</v>
      </c>
      <c r="T15" s="25" t="s">
        <v>67</v>
      </c>
      <c r="U15" s="1" t="str">
        <f>CONCATENATE("","กบข","  ",Q15,"  ","บาท")</f>
        <v>กบข  6825.6  บาท</v>
      </c>
      <c r="V15" s="1">
        <v>832</v>
      </c>
    </row>
    <row r="16" spans="1:22" x14ac:dyDescent="0.5">
      <c r="A16" s="173" t="s">
        <v>3293</v>
      </c>
      <c r="B16">
        <v>228517</v>
      </c>
      <c r="C16" s="1" t="s">
        <v>0</v>
      </c>
      <c r="D16" s="2">
        <v>994000158254</v>
      </c>
      <c r="E16" s="1" t="s">
        <v>1</v>
      </c>
      <c r="F16" s="125">
        <v>1110400069102</v>
      </c>
      <c r="G16" t="s">
        <v>2264</v>
      </c>
      <c r="H16">
        <v>228517</v>
      </c>
      <c r="I16" s="1">
        <v>2</v>
      </c>
      <c r="J16" s="1">
        <v>2562</v>
      </c>
      <c r="K16" s="126">
        <v>186602.9</v>
      </c>
      <c r="L16" s="126">
        <v>0</v>
      </c>
      <c r="M16" s="126">
        <v>186602.9</v>
      </c>
      <c r="N16" s="126">
        <v>0</v>
      </c>
      <c r="O16" t="s">
        <v>3</v>
      </c>
      <c r="P16">
        <v>1</v>
      </c>
      <c r="Q16" s="126">
        <v>5598.09</v>
      </c>
      <c r="R16">
        <v>1</v>
      </c>
      <c r="S16">
        <v>29012563</v>
      </c>
      <c r="T16" s="25" t="s">
        <v>67</v>
      </c>
      <c r="U16" s="1" t="str">
        <f>CONCATENATE("","กบข","  ",Q16,"  ","บาท")</f>
        <v>กบข  5598.09  บาท</v>
      </c>
      <c r="V16" s="1">
        <v>137</v>
      </c>
    </row>
    <row r="17" spans="1:22" x14ac:dyDescent="0.5">
      <c r="A17" s="173" t="s">
        <v>77</v>
      </c>
      <c r="B17">
        <v>228605</v>
      </c>
      <c r="C17" s="1" t="s">
        <v>0</v>
      </c>
      <c r="D17" s="2">
        <v>994000158254</v>
      </c>
      <c r="E17" s="1" t="s">
        <v>1</v>
      </c>
      <c r="F17" s="125">
        <v>1119900149812</v>
      </c>
      <c r="G17" t="s">
        <v>1053</v>
      </c>
      <c r="H17">
        <v>228605</v>
      </c>
      <c r="I17" s="1">
        <v>2</v>
      </c>
      <c r="J17" s="1">
        <v>2562</v>
      </c>
      <c r="K17" s="126">
        <v>232200</v>
      </c>
      <c r="L17" s="126">
        <v>0</v>
      </c>
      <c r="M17" s="126">
        <v>232200</v>
      </c>
      <c r="N17" s="126">
        <v>0</v>
      </c>
      <c r="O17" t="s">
        <v>3</v>
      </c>
      <c r="P17">
        <v>1</v>
      </c>
      <c r="Q17" s="126">
        <v>6966</v>
      </c>
      <c r="R17">
        <v>1</v>
      </c>
      <c r="S17">
        <v>29012563</v>
      </c>
      <c r="T17" s="25" t="s">
        <v>67</v>
      </c>
      <c r="U17" s="1" t="str">
        <f>CONCATENATE("","กบข","  ",Q17,"  ","บาท")</f>
        <v>กบข  6966  บาท</v>
      </c>
      <c r="V17" s="1">
        <v>229</v>
      </c>
    </row>
    <row r="18" spans="1:22" x14ac:dyDescent="0.5">
      <c r="A18" s="173" t="s">
        <v>2167</v>
      </c>
      <c r="B18">
        <v>228687</v>
      </c>
      <c r="C18" s="1" t="s">
        <v>0</v>
      </c>
      <c r="D18" s="2">
        <v>994000158254</v>
      </c>
      <c r="E18" s="1" t="s">
        <v>1</v>
      </c>
      <c r="F18" s="125">
        <v>1129700047650</v>
      </c>
      <c r="G18" t="s">
        <v>1127</v>
      </c>
      <c r="H18">
        <v>228687</v>
      </c>
      <c r="I18" s="1">
        <v>2</v>
      </c>
      <c r="J18" s="1">
        <v>2562</v>
      </c>
      <c r="K18" s="126">
        <v>195840</v>
      </c>
      <c r="L18" s="126">
        <v>0</v>
      </c>
      <c r="M18" s="126">
        <v>195840</v>
      </c>
      <c r="N18" s="126">
        <v>0</v>
      </c>
      <c r="O18" t="s">
        <v>3</v>
      </c>
      <c r="P18">
        <v>1</v>
      </c>
      <c r="Q18" s="126">
        <v>5875.2</v>
      </c>
      <c r="R18">
        <v>1</v>
      </c>
      <c r="S18">
        <v>29012563</v>
      </c>
      <c r="T18" s="25" t="s">
        <v>67</v>
      </c>
      <c r="U18" s="1" t="str">
        <f>CONCATENATE("","กบข","  ",Q18,"  ","บาท")</f>
        <v>กบข  5875.2  บาท</v>
      </c>
      <c r="V18" s="1">
        <v>306</v>
      </c>
    </row>
    <row r="19" spans="1:22" x14ac:dyDescent="0.5">
      <c r="A19" s="173" t="s">
        <v>78</v>
      </c>
      <c r="B19">
        <v>228920</v>
      </c>
      <c r="C19" s="1" t="s">
        <v>0</v>
      </c>
      <c r="D19" s="2">
        <v>994000158254</v>
      </c>
      <c r="E19" s="1" t="s">
        <v>1</v>
      </c>
      <c r="F19" s="125">
        <v>1129900138624</v>
      </c>
      <c r="G19" t="s">
        <v>1339</v>
      </c>
      <c r="H19">
        <v>228920</v>
      </c>
      <c r="I19" s="1">
        <v>2</v>
      </c>
      <c r="J19" s="1">
        <v>2562</v>
      </c>
      <c r="K19" s="126">
        <v>223200</v>
      </c>
      <c r="L19" s="126">
        <v>0</v>
      </c>
      <c r="M19" s="126">
        <v>223200</v>
      </c>
      <c r="N19" s="126">
        <v>0</v>
      </c>
      <c r="O19" t="s">
        <v>3</v>
      </c>
      <c r="P19">
        <v>1</v>
      </c>
      <c r="Q19" s="126">
        <v>6696</v>
      </c>
      <c r="R19">
        <v>1</v>
      </c>
      <c r="S19">
        <v>29012563</v>
      </c>
      <c r="T19" s="25" t="s">
        <v>67</v>
      </c>
      <c r="U19" s="1" t="str">
        <f>CONCATENATE("","กบข","  ",Q19,"  ","บาท")</f>
        <v>กบข  6696  บาท</v>
      </c>
      <c r="V19" s="1">
        <v>539</v>
      </c>
    </row>
    <row r="20" spans="1:22" x14ac:dyDescent="0.5">
      <c r="A20" s="173" t="s">
        <v>2168</v>
      </c>
      <c r="B20">
        <v>228510</v>
      </c>
      <c r="C20" s="1" t="s">
        <v>0</v>
      </c>
      <c r="D20" s="2">
        <v>994000158254</v>
      </c>
      <c r="E20" s="1" t="s">
        <v>1</v>
      </c>
      <c r="F20" s="125">
        <v>1129900293417</v>
      </c>
      <c r="G20" t="s">
        <v>968</v>
      </c>
      <c r="H20">
        <v>228510</v>
      </c>
      <c r="I20" s="1">
        <v>2</v>
      </c>
      <c r="J20" s="1">
        <v>2562</v>
      </c>
      <c r="K20" s="126">
        <v>195960</v>
      </c>
      <c r="L20" s="126">
        <v>0</v>
      </c>
      <c r="M20" s="126">
        <v>195960</v>
      </c>
      <c r="N20" s="126">
        <v>0</v>
      </c>
      <c r="O20" t="s">
        <v>3</v>
      </c>
      <c r="P20">
        <v>1</v>
      </c>
      <c r="Q20" s="126">
        <v>5878.8</v>
      </c>
      <c r="R20">
        <v>1</v>
      </c>
      <c r="S20">
        <v>29012563</v>
      </c>
      <c r="T20" s="25" t="s">
        <v>67</v>
      </c>
      <c r="U20" s="1" t="str">
        <f>CONCATENATE("","กบข","  ",Q20,"  ","บาท")</f>
        <v>กบข  5878.8  บาท</v>
      </c>
      <c r="V20" s="1">
        <v>130</v>
      </c>
    </row>
    <row r="21" spans="1:22" x14ac:dyDescent="0.5">
      <c r="A21" s="173" t="s">
        <v>79</v>
      </c>
      <c r="B21">
        <v>228400</v>
      </c>
      <c r="C21" s="1" t="s">
        <v>0</v>
      </c>
      <c r="D21" s="2">
        <v>994000158254</v>
      </c>
      <c r="E21" s="1" t="s">
        <v>1</v>
      </c>
      <c r="F21" s="125">
        <v>1141200064124</v>
      </c>
      <c r="G21" t="s">
        <v>869</v>
      </c>
      <c r="H21">
        <v>228400</v>
      </c>
      <c r="I21" s="1">
        <v>2</v>
      </c>
      <c r="J21" s="1">
        <v>2562</v>
      </c>
      <c r="K21" s="126">
        <v>213390</v>
      </c>
      <c r="L21" s="126">
        <v>0</v>
      </c>
      <c r="M21" s="126">
        <v>213390</v>
      </c>
      <c r="N21" s="126">
        <v>0</v>
      </c>
      <c r="O21" t="s">
        <v>3</v>
      </c>
      <c r="P21">
        <v>1</v>
      </c>
      <c r="Q21" s="126">
        <v>6401.7</v>
      </c>
      <c r="R21">
        <v>1</v>
      </c>
      <c r="S21">
        <v>29012563</v>
      </c>
      <c r="T21" s="25" t="s">
        <v>67</v>
      </c>
      <c r="U21" s="1" t="str">
        <f>CONCATENATE("","กบข","  ",Q21,"  ","บาท")</f>
        <v>กบข  6401.7  บาท</v>
      </c>
      <c r="V21" s="1">
        <v>19</v>
      </c>
    </row>
    <row r="22" spans="1:22" x14ac:dyDescent="0.5">
      <c r="A22" s="173" t="s">
        <v>3294</v>
      </c>
      <c r="B22">
        <v>228423</v>
      </c>
      <c r="C22" s="1" t="s">
        <v>0</v>
      </c>
      <c r="D22" s="2">
        <v>994000158254</v>
      </c>
      <c r="E22" s="1" t="s">
        <v>1</v>
      </c>
      <c r="F22" s="125">
        <v>1160100007896</v>
      </c>
      <c r="G22" t="s">
        <v>2265</v>
      </c>
      <c r="H22">
        <v>228423</v>
      </c>
      <c r="I22" s="1">
        <v>2</v>
      </c>
      <c r="J22" s="1">
        <v>2562</v>
      </c>
      <c r="K22" s="126">
        <v>376800</v>
      </c>
      <c r="L22" s="126">
        <v>2837.8</v>
      </c>
      <c r="M22" s="126">
        <v>376800</v>
      </c>
      <c r="N22" s="126">
        <v>2837.8</v>
      </c>
      <c r="O22" t="s">
        <v>2266</v>
      </c>
      <c r="P22">
        <v>1</v>
      </c>
      <c r="Q22" s="126">
        <v>10044</v>
      </c>
      <c r="R22">
        <v>1</v>
      </c>
      <c r="S22">
        <v>29012563</v>
      </c>
      <c r="T22" s="25" t="s">
        <v>67</v>
      </c>
      <c r="U22" s="1" t="str">
        <f>CONCATENATE("","กบข","  ",Q22,"  ","บาท")</f>
        <v>กบข  10044  บาท</v>
      </c>
      <c r="V22" s="1">
        <v>42</v>
      </c>
    </row>
    <row r="23" spans="1:22" x14ac:dyDescent="0.5">
      <c r="A23" s="173" t="s">
        <v>80</v>
      </c>
      <c r="B23">
        <v>229562</v>
      </c>
      <c r="C23" s="1" t="s">
        <v>0</v>
      </c>
      <c r="D23" s="2">
        <v>994000158254</v>
      </c>
      <c r="E23" s="1" t="s">
        <v>1</v>
      </c>
      <c r="F23" s="125">
        <v>1160100069476</v>
      </c>
      <c r="G23" t="s">
        <v>1959</v>
      </c>
      <c r="H23">
        <v>229562</v>
      </c>
      <c r="I23" s="1">
        <v>2</v>
      </c>
      <c r="J23" s="1">
        <v>2562</v>
      </c>
      <c r="K23" s="126">
        <v>219120</v>
      </c>
      <c r="L23" s="126">
        <v>0</v>
      </c>
      <c r="M23" s="126">
        <v>219120</v>
      </c>
      <c r="N23" s="126">
        <v>0</v>
      </c>
      <c r="O23" t="s">
        <v>3</v>
      </c>
      <c r="P23">
        <v>1</v>
      </c>
      <c r="Q23" s="126">
        <v>6573.6</v>
      </c>
      <c r="R23">
        <v>1</v>
      </c>
      <c r="S23">
        <v>29012563</v>
      </c>
      <c r="T23" s="25" t="s">
        <v>67</v>
      </c>
      <c r="U23" s="1" t="str">
        <f>CONCATENATE("","กบข","  ",Q23,"  ","บาท")</f>
        <v>กบข  6573.6  บาท</v>
      </c>
      <c r="V23" s="1">
        <v>1163</v>
      </c>
    </row>
    <row r="24" spans="1:22" x14ac:dyDescent="0.5">
      <c r="A24" s="173" t="s">
        <v>81</v>
      </c>
      <c r="B24">
        <v>228816</v>
      </c>
      <c r="C24" s="1" t="s">
        <v>0</v>
      </c>
      <c r="D24" s="2">
        <v>994000158254</v>
      </c>
      <c r="E24" s="1" t="s">
        <v>1</v>
      </c>
      <c r="F24" s="125">
        <v>1160100172153</v>
      </c>
      <c r="G24" t="s">
        <v>1247</v>
      </c>
      <c r="H24">
        <v>228816</v>
      </c>
      <c r="I24" s="1">
        <v>2</v>
      </c>
      <c r="J24" s="1">
        <v>2562</v>
      </c>
      <c r="K24" s="126">
        <v>267660</v>
      </c>
      <c r="L24" s="126">
        <v>0</v>
      </c>
      <c r="M24" s="126">
        <v>267660</v>
      </c>
      <c r="N24" s="126">
        <v>0</v>
      </c>
      <c r="O24" t="s">
        <v>3</v>
      </c>
      <c r="P24">
        <v>1</v>
      </c>
      <c r="Q24" s="126">
        <v>8029.8</v>
      </c>
      <c r="R24">
        <v>1</v>
      </c>
      <c r="S24">
        <v>29012563</v>
      </c>
      <c r="T24" s="25" t="s">
        <v>67</v>
      </c>
      <c r="U24" s="1" t="str">
        <f>CONCATENATE("","กบข","  ",Q24,"  ","บาท")</f>
        <v>กบข  8029.8  บาท</v>
      </c>
      <c r="V24" s="1">
        <v>438</v>
      </c>
    </row>
    <row r="25" spans="1:22" x14ac:dyDescent="0.5">
      <c r="A25" s="173" t="s">
        <v>82</v>
      </c>
      <c r="B25">
        <v>228971</v>
      </c>
      <c r="C25" s="1" t="s">
        <v>0</v>
      </c>
      <c r="D25" s="2">
        <v>994000158254</v>
      </c>
      <c r="E25" s="1" t="s">
        <v>1</v>
      </c>
      <c r="F25" s="125">
        <v>1160100399051</v>
      </c>
      <c r="G25" t="s">
        <v>1388</v>
      </c>
      <c r="H25">
        <v>228971</v>
      </c>
      <c r="I25" s="1">
        <v>2</v>
      </c>
      <c r="J25" s="1">
        <v>2562</v>
      </c>
      <c r="K25" s="126">
        <v>209880</v>
      </c>
      <c r="L25" s="126">
        <v>0</v>
      </c>
      <c r="M25" s="126">
        <v>209880</v>
      </c>
      <c r="N25" s="126">
        <v>0</v>
      </c>
      <c r="O25" t="s">
        <v>3</v>
      </c>
      <c r="P25">
        <v>1</v>
      </c>
      <c r="Q25" s="126">
        <v>6296.4</v>
      </c>
      <c r="R25">
        <v>1</v>
      </c>
      <c r="S25">
        <v>29012563</v>
      </c>
      <c r="T25" s="25" t="s">
        <v>67</v>
      </c>
      <c r="U25" s="1" t="str">
        <f>CONCATENATE("","กบข","  ",Q25,"  ","บาท")</f>
        <v>กบข  6296.4  บาท</v>
      </c>
      <c r="V25" s="1">
        <v>592</v>
      </c>
    </row>
    <row r="26" spans="1:22" x14ac:dyDescent="0.5">
      <c r="A26" s="173" t="s">
        <v>83</v>
      </c>
      <c r="B26">
        <v>229471</v>
      </c>
      <c r="C26" s="1" t="s">
        <v>0</v>
      </c>
      <c r="D26" s="2">
        <v>994000158254</v>
      </c>
      <c r="E26" s="1" t="s">
        <v>1</v>
      </c>
      <c r="F26" s="125">
        <v>1160100416371</v>
      </c>
      <c r="G26" t="s">
        <v>1865</v>
      </c>
      <c r="H26">
        <v>229471</v>
      </c>
      <c r="I26" s="1">
        <v>2</v>
      </c>
      <c r="J26" s="1">
        <v>2562</v>
      </c>
      <c r="K26" s="126">
        <v>209400</v>
      </c>
      <c r="L26" s="126">
        <v>0</v>
      </c>
      <c r="M26" s="126">
        <v>209400</v>
      </c>
      <c r="N26" s="126">
        <v>0</v>
      </c>
      <c r="O26" t="s">
        <v>3</v>
      </c>
      <c r="P26">
        <v>1</v>
      </c>
      <c r="Q26" s="126">
        <v>6282</v>
      </c>
      <c r="R26">
        <v>1</v>
      </c>
      <c r="S26">
        <v>29012563</v>
      </c>
      <c r="T26" s="25" t="s">
        <v>67</v>
      </c>
      <c r="U26" s="1" t="str">
        <f>CONCATENATE("","กบข","  ",Q26,"  ","บาท")</f>
        <v>กบข  6282  บาท</v>
      </c>
      <c r="V26" s="1">
        <v>1110</v>
      </c>
    </row>
    <row r="27" spans="1:22" x14ac:dyDescent="0.5">
      <c r="A27" s="173" t="s">
        <v>84</v>
      </c>
      <c r="B27">
        <v>229297</v>
      </c>
      <c r="C27" s="1" t="s">
        <v>0</v>
      </c>
      <c r="D27" s="2">
        <v>994000158254</v>
      </c>
      <c r="E27" s="1" t="s">
        <v>1</v>
      </c>
      <c r="F27" s="125">
        <v>1169800137057</v>
      </c>
      <c r="G27" t="s">
        <v>1700</v>
      </c>
      <c r="H27">
        <v>229297</v>
      </c>
      <c r="I27" s="1">
        <v>2</v>
      </c>
      <c r="J27" s="1">
        <v>2562</v>
      </c>
      <c r="K27" s="126">
        <v>209940</v>
      </c>
      <c r="L27" s="126">
        <v>0</v>
      </c>
      <c r="M27" s="126">
        <v>209940</v>
      </c>
      <c r="N27" s="126">
        <v>0</v>
      </c>
      <c r="O27" t="s">
        <v>3</v>
      </c>
      <c r="P27">
        <v>1</v>
      </c>
      <c r="Q27" s="126">
        <v>6298.2</v>
      </c>
      <c r="R27">
        <v>1</v>
      </c>
      <c r="S27">
        <v>29012563</v>
      </c>
      <c r="T27" s="25" t="s">
        <v>67</v>
      </c>
      <c r="U27" s="1" t="str">
        <f>CONCATENATE("","กบข","  ",Q27,"  ","บาท")</f>
        <v>กบข  6298.2  บาท</v>
      </c>
      <c r="V27" s="1">
        <v>919</v>
      </c>
    </row>
    <row r="28" spans="1:22" x14ac:dyDescent="0.5">
      <c r="A28" s="173" t="s">
        <v>2169</v>
      </c>
      <c r="B28">
        <v>228889</v>
      </c>
      <c r="C28" s="1" t="s">
        <v>0</v>
      </c>
      <c r="D28" s="2">
        <v>994000158254</v>
      </c>
      <c r="E28" s="1" t="s">
        <v>1</v>
      </c>
      <c r="F28" s="125">
        <v>1169800152129</v>
      </c>
      <c r="G28" t="s">
        <v>1310</v>
      </c>
      <c r="H28">
        <v>228889</v>
      </c>
      <c r="I28" s="1">
        <v>2</v>
      </c>
      <c r="J28" s="1">
        <v>2562</v>
      </c>
      <c r="K28" s="126">
        <v>195690</v>
      </c>
      <c r="L28" s="126">
        <v>0</v>
      </c>
      <c r="M28" s="126">
        <v>195690</v>
      </c>
      <c r="N28" s="126">
        <v>0</v>
      </c>
      <c r="O28" t="s">
        <v>3</v>
      </c>
      <c r="P28">
        <v>1</v>
      </c>
      <c r="Q28" s="126">
        <v>5870.7</v>
      </c>
      <c r="R28">
        <v>1</v>
      </c>
      <c r="S28">
        <v>29012563</v>
      </c>
      <c r="T28" s="25" t="s">
        <v>67</v>
      </c>
      <c r="U28" s="1" t="str">
        <f>CONCATENATE("","กบข","  ",Q28,"  ","บาท")</f>
        <v>กบข  5870.7  บาท</v>
      </c>
      <c r="V28" s="1">
        <v>493</v>
      </c>
    </row>
    <row r="29" spans="1:22" x14ac:dyDescent="0.5">
      <c r="A29" s="173" t="s">
        <v>85</v>
      </c>
      <c r="B29">
        <v>229250</v>
      </c>
      <c r="C29" s="1" t="s">
        <v>0</v>
      </c>
      <c r="D29" s="2">
        <v>994000158254</v>
      </c>
      <c r="E29" s="1" t="s">
        <v>1</v>
      </c>
      <c r="F29" s="125">
        <v>1170600098858</v>
      </c>
      <c r="G29" t="s">
        <v>1654</v>
      </c>
      <c r="H29">
        <v>229250</v>
      </c>
      <c r="I29" s="1">
        <v>2</v>
      </c>
      <c r="J29" s="1">
        <v>2562</v>
      </c>
      <c r="K29" s="126">
        <v>228270</v>
      </c>
      <c r="L29" s="126">
        <v>0</v>
      </c>
      <c r="M29" s="126">
        <v>228270</v>
      </c>
      <c r="N29" s="126">
        <v>0</v>
      </c>
      <c r="O29" t="s">
        <v>3</v>
      </c>
      <c r="P29">
        <v>1</v>
      </c>
      <c r="Q29" s="126">
        <v>6848.1</v>
      </c>
      <c r="R29">
        <v>1</v>
      </c>
      <c r="S29">
        <v>29012563</v>
      </c>
      <c r="T29" s="25" t="s">
        <v>67</v>
      </c>
      <c r="U29" s="1" t="str">
        <f>CONCATENATE("","กบข","  ",Q29,"  ","บาท")</f>
        <v>กบข  6848.1  บาท</v>
      </c>
      <c r="V29" s="1">
        <v>870</v>
      </c>
    </row>
    <row r="30" spans="1:22" x14ac:dyDescent="0.5">
      <c r="A30" s="173" t="s">
        <v>86</v>
      </c>
      <c r="B30">
        <v>228941</v>
      </c>
      <c r="C30" s="1" t="s">
        <v>0</v>
      </c>
      <c r="D30" s="2">
        <v>994000158254</v>
      </c>
      <c r="E30" s="1" t="s">
        <v>1</v>
      </c>
      <c r="F30" s="125">
        <v>1179900199011</v>
      </c>
      <c r="G30" t="s">
        <v>1366</v>
      </c>
      <c r="H30">
        <v>228941</v>
      </c>
      <c r="I30" s="1">
        <v>2</v>
      </c>
      <c r="J30" s="1">
        <v>2562</v>
      </c>
      <c r="K30" s="126">
        <v>223950</v>
      </c>
      <c r="L30" s="126">
        <v>0</v>
      </c>
      <c r="M30" s="126">
        <v>223950</v>
      </c>
      <c r="N30" s="126">
        <v>0</v>
      </c>
      <c r="O30" t="s">
        <v>3</v>
      </c>
      <c r="P30">
        <v>1</v>
      </c>
      <c r="Q30" s="126">
        <v>6718.5</v>
      </c>
      <c r="R30">
        <v>1</v>
      </c>
      <c r="S30">
        <v>29012563</v>
      </c>
      <c r="T30" s="25" t="s">
        <v>67</v>
      </c>
      <c r="U30" s="1" t="str">
        <f>CONCATENATE("","กบข","  ",Q30,"  ","บาท")</f>
        <v>กบข  6718.5  บาท</v>
      </c>
      <c r="V30" s="1">
        <v>570</v>
      </c>
    </row>
    <row r="31" spans="1:22" x14ac:dyDescent="0.5">
      <c r="A31" s="173" t="s">
        <v>2170</v>
      </c>
      <c r="B31">
        <v>228766</v>
      </c>
      <c r="C31" s="1" t="s">
        <v>0</v>
      </c>
      <c r="D31" s="2">
        <v>994000158254</v>
      </c>
      <c r="E31" s="1" t="s">
        <v>1</v>
      </c>
      <c r="F31" s="125">
        <v>1179900238386</v>
      </c>
      <c r="G31" t="s">
        <v>1198</v>
      </c>
      <c r="H31">
        <v>228766</v>
      </c>
      <c r="I31" s="1">
        <v>2</v>
      </c>
      <c r="J31" s="1">
        <v>2562</v>
      </c>
      <c r="K31" s="126">
        <v>195960</v>
      </c>
      <c r="L31" s="126">
        <v>0</v>
      </c>
      <c r="M31" s="126">
        <v>195960</v>
      </c>
      <c r="N31" s="126">
        <v>0</v>
      </c>
      <c r="O31" t="s">
        <v>3</v>
      </c>
      <c r="P31">
        <v>1</v>
      </c>
      <c r="Q31" s="126">
        <v>5878.8</v>
      </c>
      <c r="R31">
        <v>1</v>
      </c>
      <c r="S31">
        <v>29012563</v>
      </c>
      <c r="T31" s="25" t="s">
        <v>67</v>
      </c>
      <c r="U31" s="1" t="str">
        <f>CONCATENATE("","กบข","  ",Q31,"  ","บาท")</f>
        <v>กบข  5878.8  บาท</v>
      </c>
      <c r="V31" s="1">
        <v>386</v>
      </c>
    </row>
    <row r="32" spans="1:22" x14ac:dyDescent="0.5">
      <c r="A32" s="173" t="s">
        <v>87</v>
      </c>
      <c r="B32">
        <v>228643</v>
      </c>
      <c r="C32" s="1" t="s">
        <v>0</v>
      </c>
      <c r="D32" s="2">
        <v>994000158254</v>
      </c>
      <c r="E32" s="1" t="s">
        <v>1</v>
      </c>
      <c r="F32" s="125">
        <v>1180200021246</v>
      </c>
      <c r="G32" t="s">
        <v>1086</v>
      </c>
      <c r="H32">
        <v>228643</v>
      </c>
      <c r="I32" s="1">
        <v>2</v>
      </c>
      <c r="J32" s="1">
        <v>2562</v>
      </c>
      <c r="K32" s="126">
        <v>403650</v>
      </c>
      <c r="L32" s="126">
        <v>4140.03</v>
      </c>
      <c r="M32" s="126">
        <v>403650</v>
      </c>
      <c r="N32" s="126">
        <v>4140.03</v>
      </c>
      <c r="O32" t="s">
        <v>2267</v>
      </c>
      <c r="P32">
        <v>1</v>
      </c>
      <c r="Q32" s="126">
        <v>10849.5</v>
      </c>
      <c r="R32">
        <v>1</v>
      </c>
      <c r="S32">
        <v>29012563</v>
      </c>
      <c r="T32" s="25" t="s">
        <v>67</v>
      </c>
      <c r="U32" s="1" t="str">
        <f>CONCATENATE("","กบข","  ",Q32,"  ","บาท")</f>
        <v>กบข  10849.5  บาท</v>
      </c>
      <c r="V32" s="1">
        <v>260</v>
      </c>
    </row>
    <row r="33" spans="1:22" x14ac:dyDescent="0.5">
      <c r="A33" s="173" t="s">
        <v>2171</v>
      </c>
      <c r="B33">
        <v>229019</v>
      </c>
      <c r="C33" s="1" t="s">
        <v>0</v>
      </c>
      <c r="D33" s="2">
        <v>994000158254</v>
      </c>
      <c r="E33" s="1" t="s">
        <v>1</v>
      </c>
      <c r="F33" s="125">
        <v>1180200044254</v>
      </c>
      <c r="G33" t="s">
        <v>1437</v>
      </c>
      <c r="H33">
        <v>229019</v>
      </c>
      <c r="I33" s="1">
        <v>2</v>
      </c>
      <c r="J33" s="1">
        <v>2562</v>
      </c>
      <c r="K33" s="126">
        <v>205200</v>
      </c>
      <c r="L33" s="126">
        <v>0</v>
      </c>
      <c r="M33" s="126">
        <v>205200</v>
      </c>
      <c r="N33" s="126">
        <v>0</v>
      </c>
      <c r="O33" t="s">
        <v>3</v>
      </c>
      <c r="P33">
        <v>1</v>
      </c>
      <c r="Q33" s="126">
        <v>6156</v>
      </c>
      <c r="R33">
        <v>1</v>
      </c>
      <c r="S33">
        <v>29012563</v>
      </c>
      <c r="T33" s="25" t="s">
        <v>67</v>
      </c>
      <c r="U33" s="1" t="str">
        <f>CONCATENATE("","กบข","  ",Q33,"  ","บาท")</f>
        <v>กบข  6156  บาท</v>
      </c>
      <c r="V33" s="1">
        <v>642</v>
      </c>
    </row>
    <row r="34" spans="1:22" x14ac:dyDescent="0.5">
      <c r="A34" s="173" t="s">
        <v>88</v>
      </c>
      <c r="B34">
        <v>229599</v>
      </c>
      <c r="C34" s="1" t="s">
        <v>0</v>
      </c>
      <c r="D34" s="2">
        <v>994000158254</v>
      </c>
      <c r="E34" s="1" t="s">
        <v>1</v>
      </c>
      <c r="F34" s="125">
        <v>1180200067459</v>
      </c>
      <c r="G34" t="s">
        <v>1979</v>
      </c>
      <c r="H34">
        <v>229599</v>
      </c>
      <c r="I34" s="1">
        <v>2</v>
      </c>
      <c r="J34" s="1">
        <v>2562</v>
      </c>
      <c r="K34" s="126">
        <v>210450</v>
      </c>
      <c r="L34" s="126">
        <v>0</v>
      </c>
      <c r="M34" s="126">
        <v>210450</v>
      </c>
      <c r="N34" s="126">
        <v>0</v>
      </c>
      <c r="O34" t="s">
        <v>3</v>
      </c>
      <c r="P34">
        <v>1</v>
      </c>
      <c r="Q34" s="126">
        <v>6313.5</v>
      </c>
      <c r="R34">
        <v>1</v>
      </c>
      <c r="S34">
        <v>29012563</v>
      </c>
      <c r="T34" s="25" t="s">
        <v>67</v>
      </c>
      <c r="U34" s="1" t="str">
        <f>CONCATENATE("","กบข","  ",Q34,"  ","บาท")</f>
        <v>กบข  6313.5  บาท</v>
      </c>
      <c r="V34" s="1">
        <v>1216</v>
      </c>
    </row>
    <row r="35" spans="1:22" x14ac:dyDescent="0.5">
      <c r="A35" s="173" t="s">
        <v>2172</v>
      </c>
      <c r="B35">
        <v>229580</v>
      </c>
      <c r="C35" s="1" t="s">
        <v>0</v>
      </c>
      <c r="D35" s="2">
        <v>994000158254</v>
      </c>
      <c r="E35" s="1" t="s">
        <v>1</v>
      </c>
      <c r="F35" s="125">
        <v>1180200068595</v>
      </c>
      <c r="G35" t="s">
        <v>1978</v>
      </c>
      <c r="H35">
        <v>229580</v>
      </c>
      <c r="I35" s="1">
        <v>2</v>
      </c>
      <c r="J35" s="1">
        <v>2562</v>
      </c>
      <c r="K35" s="126">
        <v>195690</v>
      </c>
      <c r="L35" s="126">
        <v>0</v>
      </c>
      <c r="M35" s="126">
        <v>195690</v>
      </c>
      <c r="N35" s="126">
        <v>0</v>
      </c>
      <c r="O35" t="s">
        <v>3</v>
      </c>
      <c r="P35">
        <v>1</v>
      </c>
      <c r="Q35" s="126">
        <v>5870.7</v>
      </c>
      <c r="R35">
        <v>1</v>
      </c>
      <c r="S35">
        <v>29012563</v>
      </c>
      <c r="T35" s="25" t="s">
        <v>67</v>
      </c>
      <c r="U35" s="1" t="str">
        <f>CONCATENATE("","กบข","  ",Q35,"  ","บาท")</f>
        <v>กบข  5870.7  บาท</v>
      </c>
      <c r="V35" s="1">
        <v>1201</v>
      </c>
    </row>
    <row r="36" spans="1:22" x14ac:dyDescent="0.5">
      <c r="A36" s="173" t="s">
        <v>89</v>
      </c>
      <c r="B36">
        <v>229393</v>
      </c>
      <c r="C36" s="1" t="s">
        <v>0</v>
      </c>
      <c r="D36" s="2">
        <v>994000158254</v>
      </c>
      <c r="E36" s="1" t="s">
        <v>1</v>
      </c>
      <c r="F36" s="125">
        <v>1180200069591</v>
      </c>
      <c r="G36" t="s">
        <v>1792</v>
      </c>
      <c r="H36">
        <v>229393</v>
      </c>
      <c r="I36" s="1">
        <v>2</v>
      </c>
      <c r="J36" s="1">
        <v>2562</v>
      </c>
      <c r="K36" s="126">
        <v>209400</v>
      </c>
      <c r="L36" s="126">
        <v>0</v>
      </c>
      <c r="M36" s="126">
        <v>209400</v>
      </c>
      <c r="N36" s="126">
        <v>0</v>
      </c>
      <c r="O36" t="s">
        <v>3</v>
      </c>
      <c r="P36">
        <v>1</v>
      </c>
      <c r="Q36" s="126">
        <v>6282</v>
      </c>
      <c r="R36">
        <v>1</v>
      </c>
      <c r="S36">
        <v>29012563</v>
      </c>
      <c r="T36" s="25" t="s">
        <v>67</v>
      </c>
      <c r="U36" s="1" t="str">
        <f>CONCATENATE("","กบข","  ",Q36,"  ","บาท")</f>
        <v>กบข  6282  บาท</v>
      </c>
      <c r="V36" s="1">
        <v>1016</v>
      </c>
    </row>
    <row r="37" spans="1:22" x14ac:dyDescent="0.5">
      <c r="A37" s="173" t="s">
        <v>90</v>
      </c>
      <c r="B37">
        <v>228805</v>
      </c>
      <c r="C37" s="1" t="s">
        <v>0</v>
      </c>
      <c r="D37" s="2">
        <v>994000158254</v>
      </c>
      <c r="E37" s="1" t="s">
        <v>1</v>
      </c>
      <c r="F37" s="125">
        <v>1180500071630</v>
      </c>
      <c r="G37" t="s">
        <v>1237</v>
      </c>
      <c r="H37">
        <v>228805</v>
      </c>
      <c r="I37" s="1">
        <v>2</v>
      </c>
      <c r="J37" s="1">
        <v>2562</v>
      </c>
      <c r="K37" s="126">
        <v>228270</v>
      </c>
      <c r="L37" s="126">
        <v>0</v>
      </c>
      <c r="M37" s="126">
        <v>228270</v>
      </c>
      <c r="N37" s="126">
        <v>0</v>
      </c>
      <c r="O37" t="s">
        <v>3</v>
      </c>
      <c r="P37">
        <v>1</v>
      </c>
      <c r="Q37" s="126">
        <v>6848.1</v>
      </c>
      <c r="R37">
        <v>1</v>
      </c>
      <c r="S37">
        <v>29012563</v>
      </c>
      <c r="T37" s="25" t="s">
        <v>67</v>
      </c>
      <c r="U37" s="1" t="str">
        <f>CONCATENATE("","กบข","  ",Q37,"  ","บาท")</f>
        <v>กบข  6848.1  บาท</v>
      </c>
      <c r="V37" s="1">
        <v>426</v>
      </c>
    </row>
    <row r="38" spans="1:22" x14ac:dyDescent="0.5">
      <c r="A38" s="173" t="s">
        <v>91</v>
      </c>
      <c r="B38">
        <v>229692</v>
      </c>
      <c r="C38" s="1" t="s">
        <v>0</v>
      </c>
      <c r="D38" s="2">
        <v>994000158254</v>
      </c>
      <c r="E38" s="1" t="s">
        <v>1</v>
      </c>
      <c r="F38" s="125">
        <v>1189900007805</v>
      </c>
      <c r="G38" t="s">
        <v>2069</v>
      </c>
      <c r="H38">
        <v>229692</v>
      </c>
      <c r="I38" s="1">
        <v>2</v>
      </c>
      <c r="J38" s="1">
        <v>2562</v>
      </c>
      <c r="K38" s="126">
        <v>390540</v>
      </c>
      <c r="L38" s="126">
        <v>3504.19</v>
      </c>
      <c r="M38" s="126">
        <v>390540</v>
      </c>
      <c r="N38" s="126">
        <v>3504.19</v>
      </c>
      <c r="O38" t="s">
        <v>2268</v>
      </c>
      <c r="P38">
        <v>1</v>
      </c>
      <c r="Q38" s="126">
        <v>10456.200000000001</v>
      </c>
      <c r="R38">
        <v>1</v>
      </c>
      <c r="S38">
        <v>29012563</v>
      </c>
      <c r="T38" s="25" t="s">
        <v>67</v>
      </c>
      <c r="U38" s="1" t="str">
        <f>CONCATENATE("","กบข","  ",Q38,"  ","บาท")</f>
        <v>กบข  10456.2  บาท</v>
      </c>
      <c r="V38" s="1">
        <v>1313</v>
      </c>
    </row>
    <row r="39" spans="1:22" x14ac:dyDescent="0.5">
      <c r="A39" s="173" t="s">
        <v>92</v>
      </c>
      <c r="B39">
        <v>228393</v>
      </c>
      <c r="C39" s="1" t="s">
        <v>0</v>
      </c>
      <c r="D39" s="2">
        <v>994000158254</v>
      </c>
      <c r="E39" s="1" t="s">
        <v>1</v>
      </c>
      <c r="F39" s="125">
        <v>1189900060854</v>
      </c>
      <c r="G39" t="s">
        <v>863</v>
      </c>
      <c r="H39">
        <v>228393</v>
      </c>
      <c r="I39" s="1">
        <v>2</v>
      </c>
      <c r="J39" s="1">
        <v>2562</v>
      </c>
      <c r="K39" s="126">
        <v>212670</v>
      </c>
      <c r="L39" s="126">
        <v>0</v>
      </c>
      <c r="M39" s="126">
        <v>212670</v>
      </c>
      <c r="N39" s="126">
        <v>0</v>
      </c>
      <c r="O39" t="s">
        <v>3</v>
      </c>
      <c r="P39">
        <v>1</v>
      </c>
      <c r="Q39" s="126">
        <v>6380.1</v>
      </c>
      <c r="R39">
        <v>1</v>
      </c>
      <c r="S39">
        <v>29012563</v>
      </c>
      <c r="T39" s="25" t="s">
        <v>67</v>
      </c>
      <c r="U39" s="1" t="str">
        <f>CONCATENATE("","กบข","  ",Q39,"  ","บาท")</f>
        <v>กบข  6380.1  บาท</v>
      </c>
      <c r="V39" s="1">
        <v>13</v>
      </c>
    </row>
    <row r="40" spans="1:22" x14ac:dyDescent="0.5">
      <c r="A40" s="173" t="s">
        <v>93</v>
      </c>
      <c r="B40">
        <v>229600</v>
      </c>
      <c r="C40" s="1" t="s">
        <v>0</v>
      </c>
      <c r="D40" s="2">
        <v>994000158254</v>
      </c>
      <c r="E40" s="1" t="s">
        <v>1</v>
      </c>
      <c r="F40" s="125">
        <v>1189900127975</v>
      </c>
      <c r="G40" t="s">
        <v>1987</v>
      </c>
      <c r="H40">
        <v>229600</v>
      </c>
      <c r="I40" s="1">
        <v>2</v>
      </c>
      <c r="J40" s="1">
        <v>2562</v>
      </c>
      <c r="K40" s="126">
        <v>217423.55</v>
      </c>
      <c r="L40" s="126">
        <v>0</v>
      </c>
      <c r="M40" s="126">
        <v>217423.55</v>
      </c>
      <c r="N40" s="126">
        <v>0</v>
      </c>
      <c r="O40" t="s">
        <v>3</v>
      </c>
      <c r="P40">
        <v>1</v>
      </c>
      <c r="Q40" s="126">
        <v>6522.71</v>
      </c>
      <c r="R40">
        <v>1</v>
      </c>
      <c r="S40">
        <v>29012563</v>
      </c>
      <c r="T40" s="25" t="s">
        <v>67</v>
      </c>
      <c r="U40" s="1" t="str">
        <f>CONCATENATE("","กบข","  ",Q40,"  ","บาท")</f>
        <v>กบข  6522.71  บาท</v>
      </c>
      <c r="V40" s="1">
        <v>1224</v>
      </c>
    </row>
    <row r="41" spans="1:22" x14ac:dyDescent="0.5">
      <c r="A41" s="173" t="s">
        <v>94</v>
      </c>
      <c r="B41">
        <v>228992</v>
      </c>
      <c r="C41" s="1" t="s">
        <v>0</v>
      </c>
      <c r="D41" s="2">
        <v>994000158254</v>
      </c>
      <c r="E41" s="1" t="s">
        <v>1</v>
      </c>
      <c r="F41" s="125">
        <v>1189900135820</v>
      </c>
      <c r="G41" t="s">
        <v>1415</v>
      </c>
      <c r="H41">
        <v>228992</v>
      </c>
      <c r="I41" s="1">
        <v>2</v>
      </c>
      <c r="J41" s="1">
        <v>2562</v>
      </c>
      <c r="K41" s="126">
        <v>223200</v>
      </c>
      <c r="L41" s="126">
        <v>0</v>
      </c>
      <c r="M41" s="126">
        <v>223200</v>
      </c>
      <c r="N41" s="126">
        <v>0</v>
      </c>
      <c r="O41" t="s">
        <v>3</v>
      </c>
      <c r="P41">
        <v>1</v>
      </c>
      <c r="Q41" s="126">
        <v>6696</v>
      </c>
      <c r="R41">
        <v>1</v>
      </c>
      <c r="S41">
        <v>29012563</v>
      </c>
      <c r="T41" s="25" t="s">
        <v>67</v>
      </c>
      <c r="U41" s="1" t="str">
        <f>CONCATENATE("","กบข","  ",Q41,"  ","บาท")</f>
        <v>กบข  6696  บาท</v>
      </c>
      <c r="V41" s="1">
        <v>621</v>
      </c>
    </row>
    <row r="42" spans="1:22" x14ac:dyDescent="0.5">
      <c r="A42" s="173" t="s">
        <v>95</v>
      </c>
      <c r="B42">
        <v>228558</v>
      </c>
      <c r="C42" s="1" t="s">
        <v>0</v>
      </c>
      <c r="D42" s="2">
        <v>994000158254</v>
      </c>
      <c r="E42" s="1" t="s">
        <v>1</v>
      </c>
      <c r="F42" s="125">
        <v>1189900176712</v>
      </c>
      <c r="G42" t="s">
        <v>1009</v>
      </c>
      <c r="H42">
        <v>228558</v>
      </c>
      <c r="I42" s="1">
        <v>2</v>
      </c>
      <c r="J42" s="1">
        <v>2562</v>
      </c>
      <c r="K42" s="126">
        <v>209400</v>
      </c>
      <c r="L42" s="126">
        <v>0</v>
      </c>
      <c r="M42" s="126">
        <v>209400</v>
      </c>
      <c r="N42" s="126">
        <v>0</v>
      </c>
      <c r="O42" t="s">
        <v>3</v>
      </c>
      <c r="P42">
        <v>1</v>
      </c>
      <c r="Q42" s="126">
        <v>6282</v>
      </c>
      <c r="R42">
        <v>1</v>
      </c>
      <c r="S42">
        <v>29012563</v>
      </c>
      <c r="T42" s="25" t="s">
        <v>67</v>
      </c>
      <c r="U42" s="1" t="str">
        <f>CONCATENATE("","กบข","  ",Q42,"  ","บาท")</f>
        <v>กบข  6282  บาท</v>
      </c>
      <c r="V42" s="1">
        <v>179</v>
      </c>
    </row>
    <row r="43" spans="1:22" x14ac:dyDescent="0.5">
      <c r="A43" s="173" t="s">
        <v>96</v>
      </c>
      <c r="B43">
        <v>228935</v>
      </c>
      <c r="C43" s="1" t="s">
        <v>0</v>
      </c>
      <c r="D43" s="2">
        <v>994000158254</v>
      </c>
      <c r="E43" s="1" t="s">
        <v>1</v>
      </c>
      <c r="F43" s="125">
        <v>1190900005201</v>
      </c>
      <c r="G43" t="s">
        <v>1349</v>
      </c>
      <c r="H43">
        <v>228935</v>
      </c>
      <c r="I43" s="1">
        <v>2</v>
      </c>
      <c r="J43" s="1">
        <v>2562</v>
      </c>
      <c r="K43" s="126">
        <v>643936</v>
      </c>
      <c r="L43" s="126">
        <v>24714.37</v>
      </c>
      <c r="M43" s="126">
        <v>643936</v>
      </c>
      <c r="N43" s="126">
        <v>24714.37</v>
      </c>
      <c r="O43" t="s">
        <v>2269</v>
      </c>
      <c r="P43">
        <v>1</v>
      </c>
      <c r="Q43" s="126">
        <v>11790.28</v>
      </c>
      <c r="R43">
        <v>1</v>
      </c>
      <c r="S43">
        <v>29012563</v>
      </c>
      <c r="T43" s="25" t="s">
        <v>67</v>
      </c>
      <c r="U43" s="1" t="str">
        <f>CONCATENATE("","กบข","  ",Q43,"  ","บาท")</f>
        <v>กบข  11790.28  บาท</v>
      </c>
      <c r="V43" s="1">
        <v>555</v>
      </c>
    </row>
    <row r="44" spans="1:22" x14ac:dyDescent="0.5">
      <c r="A44" s="173" t="s">
        <v>3295</v>
      </c>
      <c r="B44">
        <v>229315</v>
      </c>
      <c r="C44" s="1" t="s">
        <v>0</v>
      </c>
      <c r="D44" s="2">
        <v>994000158254</v>
      </c>
      <c r="E44" s="1" t="s">
        <v>1</v>
      </c>
      <c r="F44" s="125">
        <v>1199600154501</v>
      </c>
      <c r="G44" t="s">
        <v>2270</v>
      </c>
      <c r="H44">
        <v>229315</v>
      </c>
      <c r="I44" s="1">
        <v>2</v>
      </c>
      <c r="J44" s="1">
        <v>2562</v>
      </c>
      <c r="K44" s="126">
        <v>175270</v>
      </c>
      <c r="L44" s="126">
        <v>0</v>
      </c>
      <c r="M44" s="126">
        <v>175270</v>
      </c>
      <c r="N44" s="126">
        <v>0</v>
      </c>
      <c r="O44" t="s">
        <v>3</v>
      </c>
      <c r="P44">
        <v>1</v>
      </c>
      <c r="Q44" s="126">
        <v>5258.1</v>
      </c>
      <c r="R44">
        <v>1</v>
      </c>
      <c r="S44">
        <v>29012563</v>
      </c>
      <c r="T44" s="25" t="s">
        <v>67</v>
      </c>
      <c r="U44" s="1" t="str">
        <f>CONCATENATE("","กบข","  ",Q44,"  ","บาท")</f>
        <v>กบข  5258.1  บาท</v>
      </c>
      <c r="V44" s="1">
        <v>938</v>
      </c>
    </row>
    <row r="45" spans="1:22" x14ac:dyDescent="0.5">
      <c r="A45" s="173" t="s">
        <v>3296</v>
      </c>
      <c r="B45">
        <v>228850</v>
      </c>
      <c r="C45" s="1" t="s">
        <v>0</v>
      </c>
      <c r="D45" s="2">
        <v>994000158254</v>
      </c>
      <c r="E45" s="1" t="s">
        <v>1</v>
      </c>
      <c r="F45" s="125">
        <v>1209600153562</v>
      </c>
      <c r="G45" t="s">
        <v>2271</v>
      </c>
      <c r="H45">
        <v>228850</v>
      </c>
      <c r="I45" s="1">
        <v>2</v>
      </c>
      <c r="J45" s="1">
        <v>2562</v>
      </c>
      <c r="K45" s="126">
        <v>119835.16</v>
      </c>
      <c r="L45" s="126">
        <v>0</v>
      </c>
      <c r="M45" s="126">
        <v>119835.16</v>
      </c>
      <c r="N45" s="126">
        <v>0</v>
      </c>
      <c r="O45" t="s">
        <v>3</v>
      </c>
      <c r="P45">
        <v>1</v>
      </c>
      <c r="Q45" s="126">
        <v>3595.05</v>
      </c>
      <c r="R45">
        <v>1</v>
      </c>
      <c r="S45">
        <v>29012563</v>
      </c>
      <c r="T45" s="25" t="s">
        <v>67</v>
      </c>
      <c r="U45" s="1" t="str">
        <f>CONCATENATE("","กบข","  ",Q45,"  ","บาท")</f>
        <v>กบข  3595.05  บาท</v>
      </c>
      <c r="V45" s="1">
        <v>472</v>
      </c>
    </row>
    <row r="46" spans="1:22" x14ac:dyDescent="0.5">
      <c r="A46" s="173" t="s">
        <v>97</v>
      </c>
      <c r="B46">
        <v>229581</v>
      </c>
      <c r="C46" s="1" t="s">
        <v>0</v>
      </c>
      <c r="D46" s="2">
        <v>994000158254</v>
      </c>
      <c r="E46" s="1" t="s">
        <v>1</v>
      </c>
      <c r="F46" s="125">
        <v>1301000094583</v>
      </c>
      <c r="G46" t="s">
        <v>1967</v>
      </c>
      <c r="H46">
        <v>229581</v>
      </c>
      <c r="I46" s="1">
        <v>2</v>
      </c>
      <c r="J46" s="1">
        <v>2562</v>
      </c>
      <c r="K46" s="126">
        <v>227520</v>
      </c>
      <c r="L46" s="126">
        <v>0</v>
      </c>
      <c r="M46" s="126">
        <v>227520</v>
      </c>
      <c r="N46" s="126">
        <v>0</v>
      </c>
      <c r="O46" t="s">
        <v>3</v>
      </c>
      <c r="P46">
        <v>1</v>
      </c>
      <c r="Q46" s="126">
        <v>6825.6</v>
      </c>
      <c r="R46">
        <v>1</v>
      </c>
      <c r="S46">
        <v>29012563</v>
      </c>
      <c r="T46" s="25" t="s">
        <v>67</v>
      </c>
      <c r="U46" s="1" t="str">
        <f>CONCATENATE("","กบข","  ",Q46,"  ","บาท")</f>
        <v>กบข  6825.6  บาท</v>
      </c>
      <c r="V46" s="1">
        <v>1207</v>
      </c>
    </row>
    <row r="47" spans="1:22" x14ac:dyDescent="0.5">
      <c r="A47" s="173" t="s">
        <v>98</v>
      </c>
      <c r="B47">
        <v>229036</v>
      </c>
      <c r="C47" s="1" t="s">
        <v>0</v>
      </c>
      <c r="D47" s="2">
        <v>994000158254</v>
      </c>
      <c r="E47" s="1" t="s">
        <v>1</v>
      </c>
      <c r="F47" s="125">
        <v>1309700001607</v>
      </c>
      <c r="G47" t="s">
        <v>1456</v>
      </c>
      <c r="H47">
        <v>229036</v>
      </c>
      <c r="I47" s="1">
        <v>2</v>
      </c>
      <c r="J47" s="1">
        <v>2562</v>
      </c>
      <c r="K47" s="126">
        <v>392107.09</v>
      </c>
      <c r="L47" s="126">
        <v>3618.64</v>
      </c>
      <c r="M47" s="126">
        <v>392107.09</v>
      </c>
      <c r="N47" s="126">
        <v>3618.64</v>
      </c>
      <c r="O47" t="s">
        <v>2272</v>
      </c>
      <c r="P47">
        <v>1</v>
      </c>
      <c r="Q47" s="126">
        <v>9734.34</v>
      </c>
      <c r="R47">
        <v>1</v>
      </c>
      <c r="S47">
        <v>29012563</v>
      </c>
      <c r="T47" s="25" t="s">
        <v>67</v>
      </c>
      <c r="U47" s="1" t="str">
        <f>CONCATENATE("","กบข","  ",Q47,"  ","บาท")</f>
        <v>กบข  9734.34  บาท</v>
      </c>
      <c r="V47" s="1">
        <v>662</v>
      </c>
    </row>
    <row r="48" spans="1:22" x14ac:dyDescent="0.5">
      <c r="A48" s="173" t="s">
        <v>99</v>
      </c>
      <c r="B48">
        <v>228404</v>
      </c>
      <c r="C48" s="1" t="s">
        <v>0</v>
      </c>
      <c r="D48" s="2">
        <v>994000158254</v>
      </c>
      <c r="E48" s="1" t="s">
        <v>1</v>
      </c>
      <c r="F48" s="125">
        <v>1320600021420</v>
      </c>
      <c r="G48" t="s">
        <v>873</v>
      </c>
      <c r="H48">
        <v>228404</v>
      </c>
      <c r="I48" s="1">
        <v>2</v>
      </c>
      <c r="J48" s="1">
        <v>2562</v>
      </c>
      <c r="K48" s="126">
        <v>213390</v>
      </c>
      <c r="L48" s="126">
        <v>0</v>
      </c>
      <c r="M48" s="126">
        <v>213390</v>
      </c>
      <c r="N48" s="126">
        <v>0</v>
      </c>
      <c r="O48" t="s">
        <v>3</v>
      </c>
      <c r="P48">
        <v>1</v>
      </c>
      <c r="Q48" s="126">
        <v>6401.7</v>
      </c>
      <c r="R48">
        <v>1</v>
      </c>
      <c r="S48">
        <v>29012563</v>
      </c>
      <c r="T48" s="25" t="s">
        <v>67</v>
      </c>
      <c r="U48" s="1" t="str">
        <f>CONCATENATE("","กบข","  ",Q48,"  ","บาท")</f>
        <v>กบข  6401.7  บาท</v>
      </c>
      <c r="V48" s="1">
        <v>23</v>
      </c>
    </row>
    <row r="49" spans="1:22" x14ac:dyDescent="0.5">
      <c r="A49" s="173" t="s">
        <v>100</v>
      </c>
      <c r="B49">
        <v>229494</v>
      </c>
      <c r="C49" s="1" t="s">
        <v>0</v>
      </c>
      <c r="D49" s="2">
        <v>994000158254</v>
      </c>
      <c r="E49" s="1" t="s">
        <v>1</v>
      </c>
      <c r="F49" s="125">
        <v>1320700174872</v>
      </c>
      <c r="G49" t="s">
        <v>1891</v>
      </c>
      <c r="H49">
        <v>229494</v>
      </c>
      <c r="I49" s="1">
        <v>2</v>
      </c>
      <c r="J49" s="1">
        <v>2562</v>
      </c>
      <c r="K49" s="126">
        <v>252660</v>
      </c>
      <c r="L49" s="126">
        <v>0</v>
      </c>
      <c r="M49" s="126">
        <v>252660</v>
      </c>
      <c r="N49" s="126">
        <v>0</v>
      </c>
      <c r="O49" t="s">
        <v>3</v>
      </c>
      <c r="P49">
        <v>1</v>
      </c>
      <c r="Q49" s="126">
        <v>7579.8</v>
      </c>
      <c r="R49">
        <v>1</v>
      </c>
      <c r="S49">
        <v>29012563</v>
      </c>
      <c r="T49" s="25" t="s">
        <v>67</v>
      </c>
      <c r="U49" s="1" t="str">
        <f>CONCATENATE("","กบข","  ",Q49,"  ","บาท")</f>
        <v>กบข  7579.8  บาท</v>
      </c>
      <c r="V49" s="1">
        <v>1132</v>
      </c>
    </row>
    <row r="50" spans="1:22" x14ac:dyDescent="0.5">
      <c r="A50" s="173" t="s">
        <v>101</v>
      </c>
      <c r="B50">
        <v>229133</v>
      </c>
      <c r="C50" s="1" t="s">
        <v>0</v>
      </c>
      <c r="D50" s="2">
        <v>994000158254</v>
      </c>
      <c r="E50" s="1" t="s">
        <v>1</v>
      </c>
      <c r="F50" s="125">
        <v>1330900242006</v>
      </c>
      <c r="G50" t="s">
        <v>1547</v>
      </c>
      <c r="H50">
        <v>229133</v>
      </c>
      <c r="I50" s="1">
        <v>2</v>
      </c>
      <c r="J50" s="1">
        <v>2562</v>
      </c>
      <c r="K50" s="126">
        <v>209400</v>
      </c>
      <c r="L50" s="126">
        <v>0</v>
      </c>
      <c r="M50" s="126">
        <v>209400</v>
      </c>
      <c r="N50" s="126">
        <v>0</v>
      </c>
      <c r="O50" t="s">
        <v>3</v>
      </c>
      <c r="P50">
        <v>1</v>
      </c>
      <c r="Q50" s="126">
        <v>6282</v>
      </c>
      <c r="R50">
        <v>1</v>
      </c>
      <c r="S50">
        <v>29012563</v>
      </c>
      <c r="T50" s="25" t="s">
        <v>67</v>
      </c>
      <c r="U50" s="1" t="str">
        <f>CONCATENATE("","กบข","  ",Q50,"  ","บาท")</f>
        <v>กบข  6282  บาท</v>
      </c>
      <c r="V50" s="1">
        <v>756</v>
      </c>
    </row>
    <row r="51" spans="1:22" x14ac:dyDescent="0.5">
      <c r="A51" s="173" t="s">
        <v>102</v>
      </c>
      <c r="B51">
        <v>228466</v>
      </c>
      <c r="C51" s="1" t="s">
        <v>0</v>
      </c>
      <c r="D51" s="2">
        <v>994000158254</v>
      </c>
      <c r="E51" s="1" t="s">
        <v>1</v>
      </c>
      <c r="F51" s="125">
        <v>1341600054043</v>
      </c>
      <c r="G51" t="s">
        <v>928</v>
      </c>
      <c r="H51">
        <v>228466</v>
      </c>
      <c r="I51" s="1">
        <v>2</v>
      </c>
      <c r="J51" s="1">
        <v>2562</v>
      </c>
      <c r="K51" s="126">
        <v>363633.23</v>
      </c>
      <c r="L51" s="126">
        <v>2200.5700000000002</v>
      </c>
      <c r="M51" s="126">
        <v>363633.23</v>
      </c>
      <c r="N51" s="126">
        <v>2200.5700000000002</v>
      </c>
      <c r="O51" t="s">
        <v>2273</v>
      </c>
      <c r="P51">
        <v>1</v>
      </c>
      <c r="Q51" s="126">
        <v>9621.9</v>
      </c>
      <c r="R51">
        <v>1</v>
      </c>
      <c r="S51">
        <v>29012563</v>
      </c>
      <c r="T51" s="25" t="s">
        <v>67</v>
      </c>
      <c r="U51" s="1" t="str">
        <f>CONCATENATE("","กบข","  ",Q51,"  ","บาท")</f>
        <v>กบข  9621.9  บาท</v>
      </c>
      <c r="V51" s="1">
        <v>88</v>
      </c>
    </row>
    <row r="52" spans="1:22" x14ac:dyDescent="0.5">
      <c r="A52" s="173" t="s">
        <v>103</v>
      </c>
      <c r="B52">
        <v>229634</v>
      </c>
      <c r="C52" s="1" t="s">
        <v>0</v>
      </c>
      <c r="D52" s="2">
        <v>994000158254</v>
      </c>
      <c r="E52" s="1" t="s">
        <v>1</v>
      </c>
      <c r="F52" s="125">
        <v>1360400017798</v>
      </c>
      <c r="G52" t="s">
        <v>2018</v>
      </c>
      <c r="H52">
        <v>229634</v>
      </c>
      <c r="I52" s="1">
        <v>2</v>
      </c>
      <c r="J52" s="1">
        <v>2562</v>
      </c>
      <c r="K52" s="126">
        <v>313560</v>
      </c>
      <c r="L52" s="126">
        <v>0</v>
      </c>
      <c r="M52" s="126">
        <v>313560</v>
      </c>
      <c r="N52" s="126">
        <v>0</v>
      </c>
      <c r="O52" t="s">
        <v>3</v>
      </c>
      <c r="P52">
        <v>1</v>
      </c>
      <c r="Q52" s="126">
        <v>9406.7999999999993</v>
      </c>
      <c r="R52">
        <v>1</v>
      </c>
      <c r="S52">
        <v>29012563</v>
      </c>
      <c r="T52" s="25" t="s">
        <v>67</v>
      </c>
      <c r="U52" s="1" t="str">
        <f>CONCATENATE("","กบข","  ",Q52,"  ","บาท")</f>
        <v>กบข  9406.8  บาท</v>
      </c>
      <c r="V52" s="1">
        <v>1258</v>
      </c>
    </row>
    <row r="53" spans="1:22" x14ac:dyDescent="0.5">
      <c r="A53" s="173" t="s">
        <v>104</v>
      </c>
      <c r="B53">
        <v>228555</v>
      </c>
      <c r="C53" s="1" t="s">
        <v>0</v>
      </c>
      <c r="D53" s="2">
        <v>994000158254</v>
      </c>
      <c r="E53" s="1" t="s">
        <v>1</v>
      </c>
      <c r="F53" s="125">
        <v>1361200006181</v>
      </c>
      <c r="G53" t="s">
        <v>1004</v>
      </c>
      <c r="H53">
        <v>228555</v>
      </c>
      <c r="I53" s="1">
        <v>2</v>
      </c>
      <c r="J53" s="1">
        <v>2562</v>
      </c>
      <c r="K53" s="126">
        <v>289140</v>
      </c>
      <c r="L53" s="126">
        <v>0</v>
      </c>
      <c r="M53" s="126">
        <v>289140</v>
      </c>
      <c r="N53" s="126">
        <v>0</v>
      </c>
      <c r="O53" t="s">
        <v>3</v>
      </c>
      <c r="P53">
        <v>1</v>
      </c>
      <c r="Q53" s="126">
        <v>8674.2000000000007</v>
      </c>
      <c r="R53">
        <v>1</v>
      </c>
      <c r="S53">
        <v>29012563</v>
      </c>
      <c r="T53" s="25" t="s">
        <v>67</v>
      </c>
      <c r="U53" s="1" t="str">
        <f>CONCATENATE("","กบข","  ",Q53,"  ","บาท")</f>
        <v>กบข  8674.2  บาท</v>
      </c>
      <c r="V53" s="1">
        <v>174</v>
      </c>
    </row>
    <row r="54" spans="1:22" x14ac:dyDescent="0.5">
      <c r="A54" s="173" t="s">
        <v>105</v>
      </c>
      <c r="B54">
        <v>229582</v>
      </c>
      <c r="C54" s="1" t="s">
        <v>0</v>
      </c>
      <c r="D54" s="2">
        <v>994000158254</v>
      </c>
      <c r="E54" s="1" t="s">
        <v>1</v>
      </c>
      <c r="F54" s="125">
        <v>1361200027421</v>
      </c>
      <c r="G54" t="s">
        <v>1969</v>
      </c>
      <c r="H54">
        <v>229582</v>
      </c>
      <c r="I54" s="1">
        <v>2</v>
      </c>
      <c r="J54" s="1">
        <v>2562</v>
      </c>
      <c r="K54" s="126">
        <v>223200</v>
      </c>
      <c r="L54" s="126">
        <v>0</v>
      </c>
      <c r="M54" s="126">
        <v>223200</v>
      </c>
      <c r="N54" s="126">
        <v>0</v>
      </c>
      <c r="O54" t="s">
        <v>3</v>
      </c>
      <c r="P54">
        <v>1</v>
      </c>
      <c r="Q54" s="126">
        <v>6696</v>
      </c>
      <c r="R54">
        <v>1</v>
      </c>
      <c r="S54">
        <v>29012563</v>
      </c>
      <c r="T54" s="25" t="s">
        <v>67</v>
      </c>
      <c r="U54" s="1" t="str">
        <f>CONCATENATE("","กบข","  ",Q54,"  ","บาท")</f>
        <v>กบข  6696  บาท</v>
      </c>
      <c r="V54" s="1">
        <v>1209</v>
      </c>
    </row>
    <row r="55" spans="1:22" x14ac:dyDescent="0.5">
      <c r="A55" s="173" t="s">
        <v>2173</v>
      </c>
      <c r="B55">
        <v>228817</v>
      </c>
      <c r="C55" s="1" t="s">
        <v>0</v>
      </c>
      <c r="D55" s="2">
        <v>994000158254</v>
      </c>
      <c r="E55" s="1" t="s">
        <v>1</v>
      </c>
      <c r="F55" s="125">
        <v>1401600107162</v>
      </c>
      <c r="G55" t="s">
        <v>1246</v>
      </c>
      <c r="H55">
        <v>228817</v>
      </c>
      <c r="I55" s="1">
        <v>2</v>
      </c>
      <c r="J55" s="1">
        <v>2562</v>
      </c>
      <c r="K55" s="126">
        <v>257370</v>
      </c>
      <c r="L55" s="126">
        <v>0</v>
      </c>
      <c r="M55" s="126">
        <v>257370</v>
      </c>
      <c r="N55" s="126">
        <v>0</v>
      </c>
      <c r="O55" t="s">
        <v>3</v>
      </c>
      <c r="P55">
        <v>1</v>
      </c>
      <c r="Q55" s="126">
        <v>7721.1</v>
      </c>
      <c r="R55">
        <v>1</v>
      </c>
      <c r="S55">
        <v>29012563</v>
      </c>
      <c r="T55" s="25" t="s">
        <v>67</v>
      </c>
      <c r="U55" s="1" t="str">
        <f>CONCATENATE("","กบข","  ",Q55,"  ","บาท")</f>
        <v>กบข  7721.1  บาท</v>
      </c>
      <c r="V55" s="1">
        <v>437</v>
      </c>
    </row>
    <row r="56" spans="1:22" x14ac:dyDescent="0.5">
      <c r="A56" s="173" t="s">
        <v>106</v>
      </c>
      <c r="B56">
        <v>229731</v>
      </c>
      <c r="C56" s="1" t="s">
        <v>0</v>
      </c>
      <c r="D56" s="2">
        <v>994000158254</v>
      </c>
      <c r="E56" s="1" t="s">
        <v>1</v>
      </c>
      <c r="F56" s="125">
        <v>1409900760543</v>
      </c>
      <c r="G56" t="s">
        <v>2108</v>
      </c>
      <c r="H56">
        <v>229731</v>
      </c>
      <c r="I56" s="1">
        <v>2</v>
      </c>
      <c r="J56" s="1">
        <v>2562</v>
      </c>
      <c r="K56" s="126">
        <v>227520</v>
      </c>
      <c r="L56" s="126">
        <v>0</v>
      </c>
      <c r="M56" s="126">
        <v>227520</v>
      </c>
      <c r="N56" s="126">
        <v>0</v>
      </c>
      <c r="O56" t="s">
        <v>3</v>
      </c>
      <c r="P56">
        <v>1</v>
      </c>
      <c r="Q56" s="126">
        <v>6825.6</v>
      </c>
      <c r="R56">
        <v>1</v>
      </c>
      <c r="S56">
        <v>29012563</v>
      </c>
      <c r="T56" s="25" t="s">
        <v>67</v>
      </c>
      <c r="U56" s="1" t="str">
        <f>CONCATENATE("","กบข","  ",Q56,"  ","บาท")</f>
        <v>กบข  6825.6  บาท</v>
      </c>
      <c r="V56" s="1">
        <v>1358</v>
      </c>
    </row>
    <row r="57" spans="1:22" x14ac:dyDescent="0.5">
      <c r="A57" s="173" t="s">
        <v>3297</v>
      </c>
      <c r="B57">
        <v>229251</v>
      </c>
      <c r="C57" s="1" t="s">
        <v>0</v>
      </c>
      <c r="D57" s="2">
        <v>994000158254</v>
      </c>
      <c r="E57" s="1" t="s">
        <v>1</v>
      </c>
      <c r="F57" s="125">
        <v>1409900947708</v>
      </c>
      <c r="G57" t="s">
        <v>2274</v>
      </c>
      <c r="H57">
        <v>229251</v>
      </c>
      <c r="I57" s="1">
        <v>2</v>
      </c>
      <c r="J57" s="1">
        <v>2562</v>
      </c>
      <c r="K57" s="126">
        <v>119835.16</v>
      </c>
      <c r="L57" s="126">
        <v>0</v>
      </c>
      <c r="M57" s="126">
        <v>119835.16</v>
      </c>
      <c r="N57" s="126">
        <v>0</v>
      </c>
      <c r="O57" t="s">
        <v>3</v>
      </c>
      <c r="P57">
        <v>1</v>
      </c>
      <c r="Q57" s="126">
        <v>3595.05</v>
      </c>
      <c r="R57">
        <v>1</v>
      </c>
      <c r="S57">
        <v>29012563</v>
      </c>
      <c r="T57" s="25" t="s">
        <v>67</v>
      </c>
      <c r="U57" s="1" t="str">
        <f>CONCATENATE("","กบข","  ",Q57,"  ","บาท")</f>
        <v>กบข  3595.05  บาท</v>
      </c>
      <c r="V57" s="1">
        <v>879</v>
      </c>
    </row>
    <row r="58" spans="1:22" x14ac:dyDescent="0.5">
      <c r="A58" s="173" t="s">
        <v>107</v>
      </c>
      <c r="B58">
        <v>229732</v>
      </c>
      <c r="C58" s="1" t="s">
        <v>0</v>
      </c>
      <c r="D58" s="2">
        <v>994000158254</v>
      </c>
      <c r="E58" s="1" t="s">
        <v>1</v>
      </c>
      <c r="F58" s="125">
        <v>1450800055629</v>
      </c>
      <c r="G58" t="s">
        <v>2154</v>
      </c>
      <c r="H58">
        <v>229732</v>
      </c>
      <c r="I58" s="1">
        <v>2</v>
      </c>
      <c r="J58" s="1">
        <v>2562</v>
      </c>
      <c r="K58" s="126">
        <v>372510</v>
      </c>
      <c r="L58" s="126">
        <v>2648.64</v>
      </c>
      <c r="M58" s="126">
        <v>372510</v>
      </c>
      <c r="N58" s="126">
        <v>2648.64</v>
      </c>
      <c r="O58" t="s">
        <v>2275</v>
      </c>
      <c r="P58">
        <v>1</v>
      </c>
      <c r="Q58" s="126">
        <v>9537.2999999999993</v>
      </c>
      <c r="R58">
        <v>1</v>
      </c>
      <c r="S58">
        <v>29012563</v>
      </c>
      <c r="T58" s="25" t="s">
        <v>67</v>
      </c>
      <c r="U58" s="1" t="str">
        <f>CONCATENATE("","กบข","  ",Q58,"  ","บาท")</f>
        <v>กบข  9537.3  บาท</v>
      </c>
      <c r="V58" s="1">
        <v>1404</v>
      </c>
    </row>
    <row r="59" spans="1:22" x14ac:dyDescent="0.5">
      <c r="A59" s="173" t="s">
        <v>2174</v>
      </c>
      <c r="B59">
        <v>229652</v>
      </c>
      <c r="C59" s="1" t="s">
        <v>0</v>
      </c>
      <c r="D59" s="2">
        <v>994000158254</v>
      </c>
      <c r="E59" s="1" t="s">
        <v>1</v>
      </c>
      <c r="F59" s="125">
        <v>1510100258356</v>
      </c>
      <c r="G59" t="s">
        <v>2057</v>
      </c>
      <c r="H59">
        <v>229652</v>
      </c>
      <c r="I59" s="1">
        <v>2</v>
      </c>
      <c r="J59" s="1">
        <v>2562</v>
      </c>
      <c r="K59" s="126">
        <v>195690</v>
      </c>
      <c r="L59" s="126">
        <v>0</v>
      </c>
      <c r="M59" s="126">
        <v>195690</v>
      </c>
      <c r="N59" s="126">
        <v>0</v>
      </c>
      <c r="O59" t="s">
        <v>3</v>
      </c>
      <c r="P59">
        <v>1</v>
      </c>
      <c r="Q59" s="126">
        <v>5870.7</v>
      </c>
      <c r="R59">
        <v>1</v>
      </c>
      <c r="S59">
        <v>29012563</v>
      </c>
      <c r="T59" s="25" t="s">
        <v>67</v>
      </c>
      <c r="U59" s="1" t="str">
        <f>CONCATENATE("","กบข","  ",Q59,"  ","บาท")</f>
        <v>กบข  5870.7  บาท</v>
      </c>
      <c r="V59" s="1">
        <v>1284</v>
      </c>
    </row>
    <row r="60" spans="1:22" x14ac:dyDescent="0.5">
      <c r="A60" s="173" t="s">
        <v>108</v>
      </c>
      <c r="B60">
        <v>228760</v>
      </c>
      <c r="C60" s="1" t="s">
        <v>0</v>
      </c>
      <c r="D60" s="2">
        <v>994000158254</v>
      </c>
      <c r="E60" s="1" t="s">
        <v>1</v>
      </c>
      <c r="F60" s="125">
        <v>1520800084300</v>
      </c>
      <c r="G60" t="s">
        <v>1193</v>
      </c>
      <c r="H60">
        <v>228760</v>
      </c>
      <c r="I60" s="1">
        <v>2</v>
      </c>
      <c r="J60" s="1">
        <v>2562</v>
      </c>
      <c r="K60" s="126">
        <v>223950</v>
      </c>
      <c r="L60" s="126">
        <v>0</v>
      </c>
      <c r="M60" s="126">
        <v>223950</v>
      </c>
      <c r="N60" s="126">
        <v>0</v>
      </c>
      <c r="O60" t="s">
        <v>3</v>
      </c>
      <c r="P60">
        <v>1</v>
      </c>
      <c r="Q60" s="126">
        <v>6718.5</v>
      </c>
      <c r="R60">
        <v>1</v>
      </c>
      <c r="S60">
        <v>29012563</v>
      </c>
      <c r="T60" s="25" t="s">
        <v>67</v>
      </c>
      <c r="U60" s="1" t="str">
        <f>CONCATENATE("","กบข","  ",Q60,"  ","บาท")</f>
        <v>กบข  6718.5  บาท</v>
      </c>
      <c r="V60" s="1">
        <v>381</v>
      </c>
    </row>
    <row r="61" spans="1:22" x14ac:dyDescent="0.5">
      <c r="A61" s="173" t="s">
        <v>109</v>
      </c>
      <c r="B61">
        <v>229495</v>
      </c>
      <c r="C61" s="1" t="s">
        <v>0</v>
      </c>
      <c r="D61" s="2">
        <v>994000158254</v>
      </c>
      <c r="E61" s="1" t="s">
        <v>1</v>
      </c>
      <c r="F61" s="125">
        <v>1529900442478</v>
      </c>
      <c r="G61" t="s">
        <v>1888</v>
      </c>
      <c r="H61">
        <v>229495</v>
      </c>
      <c r="I61" s="1">
        <v>2</v>
      </c>
      <c r="J61" s="1">
        <v>2562</v>
      </c>
      <c r="K61" s="126">
        <v>201330</v>
      </c>
      <c r="L61" s="126">
        <v>0</v>
      </c>
      <c r="M61" s="126">
        <v>201330</v>
      </c>
      <c r="N61" s="126">
        <v>0</v>
      </c>
      <c r="O61" t="s">
        <v>3</v>
      </c>
      <c r="P61">
        <v>1</v>
      </c>
      <c r="Q61" s="126">
        <v>6039.9</v>
      </c>
      <c r="R61">
        <v>1</v>
      </c>
      <c r="S61">
        <v>29012563</v>
      </c>
      <c r="T61" s="25" t="s">
        <v>67</v>
      </c>
      <c r="U61" s="1" t="str">
        <f>CONCATENATE("","กบข","  ",Q61,"  ","บาท")</f>
        <v>กบข  6039.9  บาท</v>
      </c>
      <c r="V61" s="1">
        <v>1129</v>
      </c>
    </row>
    <row r="62" spans="1:22" x14ac:dyDescent="0.5">
      <c r="A62" s="173" t="s">
        <v>110</v>
      </c>
      <c r="B62">
        <v>229733</v>
      </c>
      <c r="C62" s="1" t="s">
        <v>0</v>
      </c>
      <c r="D62" s="2">
        <v>994000158254</v>
      </c>
      <c r="E62" s="1" t="s">
        <v>1</v>
      </c>
      <c r="F62" s="125">
        <v>1529900525934</v>
      </c>
      <c r="G62" t="s">
        <v>2135</v>
      </c>
      <c r="H62">
        <v>229733</v>
      </c>
      <c r="I62" s="1">
        <v>2</v>
      </c>
      <c r="J62" s="1">
        <v>2562</v>
      </c>
      <c r="K62" s="126">
        <v>222690</v>
      </c>
      <c r="L62" s="126">
        <v>0</v>
      </c>
      <c r="M62" s="126">
        <v>222690</v>
      </c>
      <c r="N62" s="126">
        <v>0</v>
      </c>
      <c r="O62" t="s">
        <v>3</v>
      </c>
      <c r="P62">
        <v>1</v>
      </c>
      <c r="Q62" s="126">
        <v>6680.7</v>
      </c>
      <c r="R62">
        <v>1</v>
      </c>
      <c r="S62">
        <v>29012563</v>
      </c>
      <c r="T62" s="25" t="s">
        <v>67</v>
      </c>
      <c r="U62" s="1" t="str">
        <f>CONCATENATE("","กบข","  ",Q62,"  ","บาท")</f>
        <v>กบข  6680.7  บาท</v>
      </c>
      <c r="V62" s="1">
        <v>1386</v>
      </c>
    </row>
    <row r="63" spans="1:22" x14ac:dyDescent="0.5">
      <c r="A63" s="173" t="s">
        <v>111</v>
      </c>
      <c r="B63">
        <v>228830</v>
      </c>
      <c r="C63" s="1" t="s">
        <v>0</v>
      </c>
      <c r="D63" s="2">
        <v>994000158254</v>
      </c>
      <c r="E63" s="1" t="s">
        <v>1</v>
      </c>
      <c r="F63" s="125">
        <v>1530400052648</v>
      </c>
      <c r="G63" t="s">
        <v>1257</v>
      </c>
      <c r="H63">
        <v>228830</v>
      </c>
      <c r="I63" s="1">
        <v>2</v>
      </c>
      <c r="J63" s="1">
        <v>2562</v>
      </c>
      <c r="K63" s="126">
        <v>223950</v>
      </c>
      <c r="L63" s="126">
        <v>0</v>
      </c>
      <c r="M63" s="126">
        <v>223950</v>
      </c>
      <c r="N63" s="126">
        <v>0</v>
      </c>
      <c r="O63" t="s">
        <v>3</v>
      </c>
      <c r="P63">
        <v>1</v>
      </c>
      <c r="Q63" s="126">
        <v>6718.5</v>
      </c>
      <c r="R63">
        <v>1</v>
      </c>
      <c r="S63">
        <v>29012563</v>
      </c>
      <c r="T63" s="25" t="s">
        <v>67</v>
      </c>
      <c r="U63" s="1" t="str">
        <f>CONCATENATE("","กบข","  ",Q63,"  ","บาท")</f>
        <v>กบข  6718.5  บาท</v>
      </c>
      <c r="V63" s="1">
        <v>449</v>
      </c>
    </row>
    <row r="64" spans="1:22" x14ac:dyDescent="0.5">
      <c r="A64" s="173" t="s">
        <v>112</v>
      </c>
      <c r="B64">
        <v>229214</v>
      </c>
      <c r="C64" s="1" t="s">
        <v>0</v>
      </c>
      <c r="D64" s="2">
        <v>994000158254</v>
      </c>
      <c r="E64" s="1" t="s">
        <v>1</v>
      </c>
      <c r="F64" s="125">
        <v>1530500053883</v>
      </c>
      <c r="G64" t="s">
        <v>1624</v>
      </c>
      <c r="H64">
        <v>229214</v>
      </c>
      <c r="I64" s="1">
        <v>2</v>
      </c>
      <c r="J64" s="1">
        <v>2562</v>
      </c>
      <c r="K64" s="126">
        <v>227520</v>
      </c>
      <c r="L64" s="126">
        <v>0</v>
      </c>
      <c r="M64" s="126">
        <v>227520</v>
      </c>
      <c r="N64" s="126">
        <v>0</v>
      </c>
      <c r="O64" t="s">
        <v>3</v>
      </c>
      <c r="P64">
        <v>1</v>
      </c>
      <c r="Q64" s="126">
        <v>6825.6</v>
      </c>
      <c r="R64">
        <v>1</v>
      </c>
      <c r="S64">
        <v>29012563</v>
      </c>
      <c r="T64" s="25" t="s">
        <v>67</v>
      </c>
      <c r="U64" s="1" t="str">
        <f>CONCATENATE("","กบข","  ",Q64,"  ","บาท")</f>
        <v>กบข  6825.6  บาท</v>
      </c>
      <c r="V64" s="1">
        <v>843</v>
      </c>
    </row>
    <row r="65" spans="1:22" x14ac:dyDescent="0.5">
      <c r="A65" s="173" t="s">
        <v>113</v>
      </c>
      <c r="B65">
        <v>229515</v>
      </c>
      <c r="C65" s="1" t="s">
        <v>0</v>
      </c>
      <c r="D65" s="2">
        <v>994000158254</v>
      </c>
      <c r="E65" s="1" t="s">
        <v>1</v>
      </c>
      <c r="F65" s="125">
        <v>1539900032636</v>
      </c>
      <c r="G65" t="s">
        <v>1911</v>
      </c>
      <c r="H65">
        <v>229515</v>
      </c>
      <c r="I65" s="1">
        <v>2</v>
      </c>
      <c r="J65" s="1">
        <v>2562</v>
      </c>
      <c r="K65" s="126">
        <v>278070</v>
      </c>
      <c r="L65" s="126">
        <v>0</v>
      </c>
      <c r="M65" s="126">
        <v>278070</v>
      </c>
      <c r="N65" s="126">
        <v>0</v>
      </c>
      <c r="O65" t="s">
        <v>3</v>
      </c>
      <c r="P65">
        <v>1</v>
      </c>
      <c r="Q65" s="126">
        <v>8342.1</v>
      </c>
      <c r="R65">
        <v>1</v>
      </c>
      <c r="S65">
        <v>29012563</v>
      </c>
      <c r="T65" s="25" t="s">
        <v>67</v>
      </c>
      <c r="U65" s="1" t="str">
        <f>CONCATENATE("","กบข","  ",Q65,"  ","บาท")</f>
        <v>กบข  8342.1  บาท</v>
      </c>
      <c r="V65" s="1">
        <v>1084</v>
      </c>
    </row>
    <row r="66" spans="1:22" x14ac:dyDescent="0.5">
      <c r="A66" s="173" t="s">
        <v>3298</v>
      </c>
      <c r="B66">
        <v>229415</v>
      </c>
      <c r="C66" s="1" t="s">
        <v>0</v>
      </c>
      <c r="D66" s="2">
        <v>994000158254</v>
      </c>
      <c r="E66" s="1" t="s">
        <v>1</v>
      </c>
      <c r="F66" s="125">
        <v>1539900232597</v>
      </c>
      <c r="G66" t="s">
        <v>2276</v>
      </c>
      <c r="H66">
        <v>229415</v>
      </c>
      <c r="I66" s="1">
        <v>2</v>
      </c>
      <c r="J66" s="1">
        <v>2562</v>
      </c>
      <c r="K66" s="126">
        <v>58460</v>
      </c>
      <c r="L66" s="126">
        <v>0</v>
      </c>
      <c r="M66" s="126">
        <v>58460</v>
      </c>
      <c r="N66" s="126">
        <v>0</v>
      </c>
      <c r="O66" t="s">
        <v>3</v>
      </c>
      <c r="P66">
        <v>1</v>
      </c>
      <c r="Q66" s="126">
        <v>1753.8</v>
      </c>
      <c r="R66">
        <v>1</v>
      </c>
      <c r="S66">
        <v>29012563</v>
      </c>
      <c r="T66" s="25" t="s">
        <v>67</v>
      </c>
      <c r="U66" s="1" t="str">
        <f>CONCATENATE("","กบข","  ",Q66,"  ","บาท")</f>
        <v>กบข  1753.8  บาท</v>
      </c>
      <c r="V66" s="1">
        <v>1043</v>
      </c>
    </row>
    <row r="67" spans="1:22" x14ac:dyDescent="0.5">
      <c r="A67" s="173" t="s">
        <v>114</v>
      </c>
      <c r="B67">
        <v>229635</v>
      </c>
      <c r="C67" s="1" t="s">
        <v>0</v>
      </c>
      <c r="D67" s="2">
        <v>994000158254</v>
      </c>
      <c r="E67" s="1" t="s">
        <v>1</v>
      </c>
      <c r="F67" s="125">
        <v>1539900297800</v>
      </c>
      <c r="G67" t="s">
        <v>2026</v>
      </c>
      <c r="H67">
        <v>229635</v>
      </c>
      <c r="I67" s="1">
        <v>2</v>
      </c>
      <c r="J67" s="1">
        <v>2562</v>
      </c>
      <c r="K67" s="126">
        <v>238020</v>
      </c>
      <c r="L67" s="126">
        <v>0</v>
      </c>
      <c r="M67" s="126">
        <v>238020</v>
      </c>
      <c r="N67" s="126">
        <v>0</v>
      </c>
      <c r="O67" t="s">
        <v>3</v>
      </c>
      <c r="P67">
        <v>1</v>
      </c>
      <c r="Q67" s="126">
        <v>7140.6</v>
      </c>
      <c r="R67">
        <v>1</v>
      </c>
      <c r="S67">
        <v>29012563</v>
      </c>
      <c r="T67" s="25" t="s">
        <v>67</v>
      </c>
      <c r="U67" s="1" t="str">
        <f>CONCATENATE("","กบข","  ",Q67,"  ","บาท")</f>
        <v>กบข  7140.6  บาท</v>
      </c>
      <c r="V67" s="1">
        <v>1267</v>
      </c>
    </row>
    <row r="68" spans="1:22" x14ac:dyDescent="0.5">
      <c r="A68" s="173" t="s">
        <v>115</v>
      </c>
      <c r="B68">
        <v>229516</v>
      </c>
      <c r="C68" s="1" t="s">
        <v>0</v>
      </c>
      <c r="D68" s="2">
        <v>994000158254</v>
      </c>
      <c r="E68" s="1" t="s">
        <v>1</v>
      </c>
      <c r="F68" s="125">
        <v>1539900307929</v>
      </c>
      <c r="G68" t="s">
        <v>1912</v>
      </c>
      <c r="H68">
        <v>229516</v>
      </c>
      <c r="I68" s="1">
        <v>2</v>
      </c>
      <c r="J68" s="1">
        <v>2562</v>
      </c>
      <c r="K68" s="126">
        <v>229374</v>
      </c>
      <c r="L68" s="126">
        <v>0</v>
      </c>
      <c r="M68" s="126">
        <v>229374</v>
      </c>
      <c r="N68" s="126">
        <v>0</v>
      </c>
      <c r="O68" t="s">
        <v>3</v>
      </c>
      <c r="P68">
        <v>1</v>
      </c>
      <c r="Q68" s="126">
        <v>6881.22</v>
      </c>
      <c r="R68">
        <v>1</v>
      </c>
      <c r="S68">
        <v>29012563</v>
      </c>
      <c r="T68" s="25" t="s">
        <v>67</v>
      </c>
      <c r="U68" s="1" t="str">
        <f>CONCATENATE("","กบข","  ",Q68,"  ","บาท")</f>
        <v>กบข  6881.22  บาท</v>
      </c>
      <c r="V68" s="1">
        <v>1085</v>
      </c>
    </row>
    <row r="69" spans="1:22" x14ac:dyDescent="0.5">
      <c r="A69" s="173" t="s">
        <v>2175</v>
      </c>
      <c r="B69">
        <v>228795</v>
      </c>
      <c r="C69" s="1" t="s">
        <v>0</v>
      </c>
      <c r="D69" s="2">
        <v>994000158254</v>
      </c>
      <c r="E69" s="1" t="s">
        <v>1</v>
      </c>
      <c r="F69" s="125">
        <v>1539900379725</v>
      </c>
      <c r="G69" t="s">
        <v>1228</v>
      </c>
      <c r="H69">
        <v>228795</v>
      </c>
      <c r="I69" s="1">
        <v>2</v>
      </c>
      <c r="J69" s="1">
        <v>2562</v>
      </c>
      <c r="K69" s="126">
        <v>195960</v>
      </c>
      <c r="L69" s="126">
        <v>0</v>
      </c>
      <c r="M69" s="126">
        <v>195960</v>
      </c>
      <c r="N69" s="126">
        <v>0</v>
      </c>
      <c r="O69" t="s">
        <v>3</v>
      </c>
      <c r="P69">
        <v>1</v>
      </c>
      <c r="Q69" s="126">
        <v>5878.8</v>
      </c>
      <c r="R69">
        <v>1</v>
      </c>
      <c r="S69">
        <v>29012563</v>
      </c>
      <c r="T69" s="25" t="s">
        <v>67</v>
      </c>
      <c r="U69" s="1" t="str">
        <f>CONCATENATE("","กบข","  ",Q69,"  ","บาท")</f>
        <v>กบข  5878.8  บาท</v>
      </c>
      <c r="V69" s="1">
        <v>416</v>
      </c>
    </row>
    <row r="70" spans="1:22" x14ac:dyDescent="0.5">
      <c r="A70" s="173" t="s">
        <v>116</v>
      </c>
      <c r="B70">
        <v>228477</v>
      </c>
      <c r="C70" s="1" t="s">
        <v>0</v>
      </c>
      <c r="D70" s="2">
        <v>994000158254</v>
      </c>
      <c r="E70" s="1" t="s">
        <v>1</v>
      </c>
      <c r="F70" s="125">
        <v>1539900431891</v>
      </c>
      <c r="G70" t="s">
        <v>938</v>
      </c>
      <c r="H70">
        <v>228477</v>
      </c>
      <c r="I70" s="1">
        <v>2</v>
      </c>
      <c r="J70" s="1">
        <v>2562</v>
      </c>
      <c r="K70" s="126">
        <v>219120</v>
      </c>
      <c r="L70" s="126">
        <v>0</v>
      </c>
      <c r="M70" s="126">
        <v>219120</v>
      </c>
      <c r="N70" s="126">
        <v>0</v>
      </c>
      <c r="O70" t="s">
        <v>3</v>
      </c>
      <c r="P70">
        <v>1</v>
      </c>
      <c r="Q70" s="126">
        <v>6573.6</v>
      </c>
      <c r="R70">
        <v>1</v>
      </c>
      <c r="S70">
        <v>29012563</v>
      </c>
      <c r="T70" s="25" t="s">
        <v>67</v>
      </c>
      <c r="U70" s="1" t="str">
        <f>CONCATENATE("","กบข","  ",Q70,"  ","บาท")</f>
        <v>กบข  6573.6  บาท</v>
      </c>
      <c r="V70" s="1">
        <v>95</v>
      </c>
    </row>
    <row r="71" spans="1:22" x14ac:dyDescent="0.5">
      <c r="A71" s="173" t="s">
        <v>117</v>
      </c>
      <c r="B71">
        <v>229215</v>
      </c>
      <c r="C71" s="1" t="s">
        <v>0</v>
      </c>
      <c r="D71" s="2">
        <v>994000158254</v>
      </c>
      <c r="E71" s="1" t="s">
        <v>1</v>
      </c>
      <c r="F71" s="125">
        <v>1540200076110</v>
      </c>
      <c r="G71" t="s">
        <v>1627</v>
      </c>
      <c r="H71">
        <v>229215</v>
      </c>
      <c r="I71" s="1">
        <v>2</v>
      </c>
      <c r="J71" s="1">
        <v>2562</v>
      </c>
      <c r="K71" s="126">
        <v>227010</v>
      </c>
      <c r="L71" s="126">
        <v>0</v>
      </c>
      <c r="M71" s="126">
        <v>227010</v>
      </c>
      <c r="N71" s="126">
        <v>0</v>
      </c>
      <c r="O71" t="s">
        <v>3</v>
      </c>
      <c r="P71">
        <v>1</v>
      </c>
      <c r="Q71" s="126">
        <v>6810.3</v>
      </c>
      <c r="R71">
        <v>1</v>
      </c>
      <c r="S71">
        <v>29012563</v>
      </c>
      <c r="T71" s="25" t="s">
        <v>67</v>
      </c>
      <c r="U71" s="1" t="str">
        <f>CONCATENATE("","กบข","  ",Q71,"  ","บาท")</f>
        <v>กบข  6810.3  บาท</v>
      </c>
      <c r="V71" s="1">
        <v>833</v>
      </c>
    </row>
    <row r="72" spans="1:22" x14ac:dyDescent="0.5">
      <c r="A72" s="173" t="s">
        <v>118</v>
      </c>
      <c r="B72">
        <v>229200</v>
      </c>
      <c r="C72" s="1" t="s">
        <v>0</v>
      </c>
      <c r="D72" s="2">
        <v>994000158254</v>
      </c>
      <c r="E72" s="1" t="s">
        <v>1</v>
      </c>
      <c r="F72" s="125">
        <v>1549900006856</v>
      </c>
      <c r="G72" t="s">
        <v>1611</v>
      </c>
      <c r="H72">
        <v>229200</v>
      </c>
      <c r="I72" s="1">
        <v>2</v>
      </c>
      <c r="J72" s="1">
        <v>2562</v>
      </c>
      <c r="K72" s="126">
        <v>223950</v>
      </c>
      <c r="L72" s="126">
        <v>0</v>
      </c>
      <c r="M72" s="126">
        <v>223950</v>
      </c>
      <c r="N72" s="126">
        <v>0</v>
      </c>
      <c r="O72" t="s">
        <v>3</v>
      </c>
      <c r="P72">
        <v>1</v>
      </c>
      <c r="Q72" s="126">
        <v>6718.5</v>
      </c>
      <c r="R72">
        <v>1</v>
      </c>
      <c r="S72">
        <v>29012563</v>
      </c>
      <c r="T72" s="25" t="s">
        <v>67</v>
      </c>
      <c r="U72" s="1" t="str">
        <f>CONCATENATE("","กบข","  ",Q72,"  ","บาท")</f>
        <v>กบข  6718.5  บาท</v>
      </c>
      <c r="V72" s="1">
        <v>821</v>
      </c>
    </row>
    <row r="73" spans="1:22" x14ac:dyDescent="0.5">
      <c r="A73" s="173" t="s">
        <v>2176</v>
      </c>
      <c r="B73">
        <v>229653</v>
      </c>
      <c r="C73" s="1" t="s">
        <v>0</v>
      </c>
      <c r="D73" s="2">
        <v>994000158254</v>
      </c>
      <c r="E73" s="1" t="s">
        <v>1</v>
      </c>
      <c r="F73" s="125">
        <v>1549900018234</v>
      </c>
      <c r="G73" t="s">
        <v>2056</v>
      </c>
      <c r="H73">
        <v>229653</v>
      </c>
      <c r="I73" s="1">
        <v>2</v>
      </c>
      <c r="J73" s="1">
        <v>2562</v>
      </c>
      <c r="K73" s="126">
        <v>205200</v>
      </c>
      <c r="L73" s="126">
        <v>0</v>
      </c>
      <c r="M73" s="126">
        <v>205200</v>
      </c>
      <c r="N73" s="126">
        <v>0</v>
      </c>
      <c r="O73" t="s">
        <v>3</v>
      </c>
      <c r="P73">
        <v>1</v>
      </c>
      <c r="Q73" s="126">
        <v>6156</v>
      </c>
      <c r="R73">
        <v>1</v>
      </c>
      <c r="S73">
        <v>29012563</v>
      </c>
      <c r="T73" s="25" t="s">
        <v>67</v>
      </c>
      <c r="U73" s="1" t="str">
        <f>CONCATENATE("","กบข","  ",Q73,"  ","บาท")</f>
        <v>กบข  6156  บาท</v>
      </c>
      <c r="V73" s="1">
        <v>1283</v>
      </c>
    </row>
    <row r="74" spans="1:22" x14ac:dyDescent="0.5">
      <c r="A74" s="173" t="s">
        <v>119</v>
      </c>
      <c r="B74">
        <v>228725</v>
      </c>
      <c r="C74" s="1" t="s">
        <v>0</v>
      </c>
      <c r="D74" s="2">
        <v>994000158254</v>
      </c>
      <c r="E74" s="1" t="s">
        <v>1</v>
      </c>
      <c r="F74" s="125">
        <v>1549900356962</v>
      </c>
      <c r="G74" t="s">
        <v>1164</v>
      </c>
      <c r="H74">
        <v>228725</v>
      </c>
      <c r="I74" s="1">
        <v>2</v>
      </c>
      <c r="J74" s="1">
        <v>2562</v>
      </c>
      <c r="K74" s="126">
        <v>219330</v>
      </c>
      <c r="L74" s="126">
        <v>0</v>
      </c>
      <c r="M74" s="126">
        <v>219330</v>
      </c>
      <c r="N74" s="126">
        <v>0</v>
      </c>
      <c r="O74" t="s">
        <v>3</v>
      </c>
      <c r="P74">
        <v>1</v>
      </c>
      <c r="Q74" s="126">
        <v>6579.9</v>
      </c>
      <c r="R74">
        <v>1</v>
      </c>
      <c r="S74">
        <v>29012563</v>
      </c>
      <c r="T74" s="25" t="s">
        <v>67</v>
      </c>
      <c r="U74" s="1" t="str">
        <f>CONCATENATE("","กบข","  ",Q74,"  ","บาท")</f>
        <v>กบข  6579.9  บาท</v>
      </c>
      <c r="V74" s="1">
        <v>349</v>
      </c>
    </row>
    <row r="75" spans="1:22" x14ac:dyDescent="0.5">
      <c r="A75" s="173" t="s">
        <v>2177</v>
      </c>
      <c r="B75">
        <v>229517</v>
      </c>
      <c r="C75" s="1" t="s">
        <v>0</v>
      </c>
      <c r="D75" s="2">
        <v>994000158254</v>
      </c>
      <c r="E75" s="1" t="s">
        <v>1</v>
      </c>
      <c r="F75" s="125">
        <v>1559900208289</v>
      </c>
      <c r="G75" t="s">
        <v>1904</v>
      </c>
      <c r="H75">
        <v>229517</v>
      </c>
      <c r="I75" s="1">
        <v>2</v>
      </c>
      <c r="J75" s="1">
        <v>2562</v>
      </c>
      <c r="K75" s="126">
        <v>195690</v>
      </c>
      <c r="L75" s="126">
        <v>0</v>
      </c>
      <c r="M75" s="126">
        <v>195690</v>
      </c>
      <c r="N75" s="126">
        <v>0</v>
      </c>
      <c r="O75" t="s">
        <v>3</v>
      </c>
      <c r="P75">
        <v>1</v>
      </c>
      <c r="Q75" s="126">
        <v>5870.7</v>
      </c>
      <c r="R75">
        <v>1</v>
      </c>
      <c r="S75">
        <v>29012563</v>
      </c>
      <c r="T75" s="25" t="s">
        <v>67</v>
      </c>
      <c r="U75" s="1" t="str">
        <f>CONCATENATE("","กบข","  ",Q75,"  ","บาท")</f>
        <v>กบข  5870.7  บาท</v>
      </c>
      <c r="V75" s="1">
        <v>1078</v>
      </c>
    </row>
    <row r="76" spans="1:22" x14ac:dyDescent="0.5">
      <c r="A76" s="173" t="s">
        <v>120</v>
      </c>
      <c r="B76">
        <v>228626</v>
      </c>
      <c r="C76" s="1" t="s">
        <v>0</v>
      </c>
      <c r="D76" s="2">
        <v>994000158254</v>
      </c>
      <c r="E76" s="1" t="s">
        <v>1</v>
      </c>
      <c r="F76" s="125">
        <v>1560100213743</v>
      </c>
      <c r="G76" t="s">
        <v>1071</v>
      </c>
      <c r="H76">
        <v>228626</v>
      </c>
      <c r="I76" s="1">
        <v>2</v>
      </c>
      <c r="J76" s="1">
        <v>2562</v>
      </c>
      <c r="K76" s="126">
        <v>209610</v>
      </c>
      <c r="L76" s="126">
        <v>0</v>
      </c>
      <c r="M76" s="126">
        <v>209610</v>
      </c>
      <c r="N76" s="126">
        <v>0</v>
      </c>
      <c r="O76" t="s">
        <v>3</v>
      </c>
      <c r="P76">
        <v>1</v>
      </c>
      <c r="Q76" s="126">
        <v>6288.3</v>
      </c>
      <c r="R76">
        <v>1</v>
      </c>
      <c r="S76">
        <v>29012563</v>
      </c>
      <c r="T76" s="25" t="s">
        <v>67</v>
      </c>
      <c r="U76" s="1" t="str">
        <f>CONCATENATE("","กบข","  ",Q76,"  ","บาท")</f>
        <v>กบข  6288.3  บาท</v>
      </c>
      <c r="V76" s="1">
        <v>245</v>
      </c>
    </row>
    <row r="77" spans="1:22" x14ac:dyDescent="0.5">
      <c r="A77" s="173" t="s">
        <v>121</v>
      </c>
      <c r="B77">
        <v>229583</v>
      </c>
      <c r="C77" s="1" t="s">
        <v>0</v>
      </c>
      <c r="D77" s="2">
        <v>994000158254</v>
      </c>
      <c r="E77" s="1" t="s">
        <v>1</v>
      </c>
      <c r="F77" s="125">
        <v>1560400004520</v>
      </c>
      <c r="G77" t="s">
        <v>2277</v>
      </c>
      <c r="H77">
        <v>229583</v>
      </c>
      <c r="I77" s="1">
        <v>2</v>
      </c>
      <c r="J77" s="1">
        <v>2562</v>
      </c>
      <c r="K77" s="126">
        <v>278430</v>
      </c>
      <c r="L77" s="126">
        <v>0</v>
      </c>
      <c r="M77" s="126">
        <v>278430</v>
      </c>
      <c r="N77" s="126">
        <v>0</v>
      </c>
      <c r="O77" t="s">
        <v>3</v>
      </c>
      <c r="P77">
        <v>1</v>
      </c>
      <c r="Q77" s="126">
        <v>8352.9</v>
      </c>
      <c r="R77">
        <v>1</v>
      </c>
      <c r="S77">
        <v>29012563</v>
      </c>
      <c r="T77" s="25" t="s">
        <v>67</v>
      </c>
      <c r="U77" s="1" t="str">
        <f>CONCATENATE("","กบข","  ",Q77,"  ","บาท")</f>
        <v>กบข  8352.9  บาท</v>
      </c>
      <c r="V77" s="1">
        <v>1199</v>
      </c>
    </row>
    <row r="78" spans="1:22" x14ac:dyDescent="0.5">
      <c r="A78" s="173" t="s">
        <v>2178</v>
      </c>
      <c r="B78">
        <v>229531</v>
      </c>
      <c r="C78" s="1" t="s">
        <v>0</v>
      </c>
      <c r="D78" s="2">
        <v>994000158254</v>
      </c>
      <c r="E78" s="1" t="s">
        <v>1</v>
      </c>
      <c r="F78" s="125">
        <v>1570400172163</v>
      </c>
      <c r="G78" t="s">
        <v>1919</v>
      </c>
      <c r="H78">
        <v>229531</v>
      </c>
      <c r="I78" s="1">
        <v>2</v>
      </c>
      <c r="J78" s="1">
        <v>2562</v>
      </c>
      <c r="K78" s="126">
        <v>205110</v>
      </c>
      <c r="L78" s="126">
        <v>0</v>
      </c>
      <c r="M78" s="126">
        <v>205110</v>
      </c>
      <c r="N78" s="126">
        <v>0</v>
      </c>
      <c r="O78" t="s">
        <v>3</v>
      </c>
      <c r="P78">
        <v>1</v>
      </c>
      <c r="Q78" s="126">
        <v>6153.3</v>
      </c>
      <c r="R78">
        <v>1</v>
      </c>
      <c r="S78">
        <v>29012563</v>
      </c>
      <c r="T78" s="25" t="s">
        <v>67</v>
      </c>
      <c r="U78" s="1" t="str">
        <f>CONCATENATE("","กบข","  ",Q78,"  ","บาท")</f>
        <v>กบข  6153.3  บาท</v>
      </c>
      <c r="V78" s="1">
        <v>1169</v>
      </c>
    </row>
    <row r="79" spans="1:22" x14ac:dyDescent="0.5">
      <c r="A79" s="173" t="s">
        <v>122</v>
      </c>
      <c r="B79">
        <v>229330</v>
      </c>
      <c r="C79" s="1" t="s">
        <v>0</v>
      </c>
      <c r="D79" s="2">
        <v>994000158254</v>
      </c>
      <c r="E79" s="1" t="s">
        <v>1</v>
      </c>
      <c r="F79" s="125">
        <v>1570600040171</v>
      </c>
      <c r="G79" t="s">
        <v>1741</v>
      </c>
      <c r="H79">
        <v>229330</v>
      </c>
      <c r="I79" s="1">
        <v>2</v>
      </c>
      <c r="J79" s="1">
        <v>2562</v>
      </c>
      <c r="K79" s="126">
        <v>283710</v>
      </c>
      <c r="L79" s="126">
        <v>0</v>
      </c>
      <c r="M79" s="126">
        <v>283710</v>
      </c>
      <c r="N79" s="126">
        <v>0</v>
      </c>
      <c r="O79" t="s">
        <v>3</v>
      </c>
      <c r="P79">
        <v>1</v>
      </c>
      <c r="Q79" s="126">
        <v>8511.2999999999993</v>
      </c>
      <c r="R79">
        <v>1</v>
      </c>
      <c r="S79">
        <v>29012563</v>
      </c>
      <c r="T79" s="25" t="s">
        <v>67</v>
      </c>
      <c r="U79" s="1" t="str">
        <f>CONCATENATE("","กบข","  ",Q79,"  ","บาท")</f>
        <v>กบข  8511.3  บาท</v>
      </c>
      <c r="V79" s="1">
        <v>961</v>
      </c>
    </row>
    <row r="80" spans="1:22" x14ac:dyDescent="0.5">
      <c r="A80" s="173" t="s">
        <v>123</v>
      </c>
      <c r="B80">
        <v>229047</v>
      </c>
      <c r="C80" s="1" t="s">
        <v>0</v>
      </c>
      <c r="D80" s="2">
        <v>994000158254</v>
      </c>
      <c r="E80" s="1" t="s">
        <v>1</v>
      </c>
      <c r="F80" s="125">
        <v>1570800047811</v>
      </c>
      <c r="G80" t="s">
        <v>1468</v>
      </c>
      <c r="H80">
        <v>229047</v>
      </c>
      <c r="I80" s="1">
        <v>2</v>
      </c>
      <c r="J80" s="1">
        <v>2562</v>
      </c>
      <c r="K80" s="126">
        <v>221100</v>
      </c>
      <c r="L80" s="126">
        <v>0</v>
      </c>
      <c r="M80" s="126">
        <v>221100</v>
      </c>
      <c r="N80" s="126">
        <v>0</v>
      </c>
      <c r="O80" t="s">
        <v>3</v>
      </c>
      <c r="P80">
        <v>1</v>
      </c>
      <c r="Q80" s="126">
        <v>6633</v>
      </c>
      <c r="R80">
        <v>1</v>
      </c>
      <c r="S80">
        <v>29012563</v>
      </c>
      <c r="T80" s="25" t="s">
        <v>67</v>
      </c>
      <c r="U80" s="1" t="str">
        <f>CONCATENATE("","กบข","  ",Q80,"  ","บาท")</f>
        <v>กบข  6633  บาท</v>
      </c>
      <c r="V80" s="1">
        <v>673</v>
      </c>
    </row>
    <row r="81" spans="1:22" x14ac:dyDescent="0.5">
      <c r="A81" s="173" t="s">
        <v>3299</v>
      </c>
      <c r="B81">
        <v>228444</v>
      </c>
      <c r="C81" s="1" t="s">
        <v>0</v>
      </c>
      <c r="D81" s="2">
        <v>994000158254</v>
      </c>
      <c r="E81" s="1" t="s">
        <v>1</v>
      </c>
      <c r="F81" s="125">
        <v>1600100020138</v>
      </c>
      <c r="G81" t="s">
        <v>2278</v>
      </c>
      <c r="H81">
        <v>228444</v>
      </c>
      <c r="I81" s="1">
        <v>2</v>
      </c>
      <c r="J81" s="1">
        <v>2562</v>
      </c>
      <c r="K81" s="126">
        <v>389640</v>
      </c>
      <c r="L81" s="126">
        <v>2844.64</v>
      </c>
      <c r="M81" s="126">
        <v>389640</v>
      </c>
      <c r="N81" s="126">
        <v>2844.64</v>
      </c>
      <c r="O81" t="s">
        <v>2279</v>
      </c>
      <c r="P81">
        <v>1</v>
      </c>
      <c r="Q81" s="126">
        <v>10747.3</v>
      </c>
      <c r="R81">
        <v>1</v>
      </c>
      <c r="S81">
        <v>29012563</v>
      </c>
      <c r="T81" s="25" t="s">
        <v>67</v>
      </c>
      <c r="U81" s="1" t="str">
        <f>CONCATENATE("","กบข","  ",Q81,"  ","บาท")</f>
        <v>กบข  10747.3  บาท</v>
      </c>
      <c r="V81" s="1">
        <v>63</v>
      </c>
    </row>
    <row r="82" spans="1:22" x14ac:dyDescent="0.5">
      <c r="A82" s="173" t="s">
        <v>124</v>
      </c>
      <c r="B82">
        <v>229416</v>
      </c>
      <c r="C82" s="1" t="s">
        <v>0</v>
      </c>
      <c r="D82" s="2">
        <v>994000158254</v>
      </c>
      <c r="E82" s="1" t="s">
        <v>1</v>
      </c>
      <c r="F82" s="125">
        <v>1600100022092</v>
      </c>
      <c r="G82" t="s">
        <v>1816</v>
      </c>
      <c r="H82">
        <v>229416</v>
      </c>
      <c r="I82" s="1">
        <v>2</v>
      </c>
      <c r="J82" s="1">
        <v>2562</v>
      </c>
      <c r="K82" s="126">
        <v>399389.03</v>
      </c>
      <c r="L82" s="126">
        <v>3973</v>
      </c>
      <c r="M82" s="126">
        <v>399389.03</v>
      </c>
      <c r="N82" s="126">
        <v>3973</v>
      </c>
      <c r="O82" t="s">
        <v>2280</v>
      </c>
      <c r="P82">
        <v>1</v>
      </c>
      <c r="Q82" s="126">
        <v>9929.09</v>
      </c>
      <c r="R82">
        <v>1</v>
      </c>
      <c r="S82">
        <v>29012563</v>
      </c>
      <c r="T82" s="25" t="s">
        <v>67</v>
      </c>
      <c r="U82" s="1" t="str">
        <f>CONCATENATE("","กบข","  ",Q82,"  ","บาท")</f>
        <v>กบข  9929.09  บาท</v>
      </c>
      <c r="V82" s="1">
        <v>1042</v>
      </c>
    </row>
    <row r="83" spans="1:22" x14ac:dyDescent="0.5">
      <c r="A83" s="173" t="s">
        <v>125</v>
      </c>
      <c r="B83">
        <v>228426</v>
      </c>
      <c r="C83" s="1" t="s">
        <v>0</v>
      </c>
      <c r="D83" s="2">
        <v>994000158254</v>
      </c>
      <c r="E83" s="1" t="s">
        <v>1</v>
      </c>
      <c r="F83" s="125">
        <v>1600100027400</v>
      </c>
      <c r="G83" t="s">
        <v>895</v>
      </c>
      <c r="H83">
        <v>228426</v>
      </c>
      <c r="I83" s="1">
        <v>2</v>
      </c>
      <c r="J83" s="1">
        <v>2562</v>
      </c>
      <c r="K83" s="126">
        <v>230940</v>
      </c>
      <c r="L83" s="126">
        <v>0</v>
      </c>
      <c r="M83" s="126">
        <v>230940</v>
      </c>
      <c r="N83" s="126">
        <v>0</v>
      </c>
      <c r="O83" t="s">
        <v>3</v>
      </c>
      <c r="P83">
        <v>1</v>
      </c>
      <c r="Q83" s="126">
        <v>6928.2</v>
      </c>
      <c r="R83">
        <v>1</v>
      </c>
      <c r="S83">
        <v>29012563</v>
      </c>
      <c r="T83" s="25" t="s">
        <v>67</v>
      </c>
      <c r="U83" s="1" t="str">
        <f>CONCATENATE("","กบข","  ",Q83,"  ","บาท")</f>
        <v>กบข  6928.2  บาท</v>
      </c>
      <c r="V83" s="1">
        <v>48</v>
      </c>
    </row>
    <row r="84" spans="1:22" x14ac:dyDescent="0.5">
      <c r="A84" s="173" t="s">
        <v>3300</v>
      </c>
      <c r="B84">
        <v>228818</v>
      </c>
      <c r="C84" s="1" t="s">
        <v>0</v>
      </c>
      <c r="D84" s="2">
        <v>994000158254</v>
      </c>
      <c r="E84" s="1" t="s">
        <v>1</v>
      </c>
      <c r="F84" s="125">
        <v>1600100040414</v>
      </c>
      <c r="G84" t="s">
        <v>2281</v>
      </c>
      <c r="H84">
        <v>228818</v>
      </c>
      <c r="I84" s="1">
        <v>2</v>
      </c>
      <c r="J84" s="1">
        <v>2562</v>
      </c>
      <c r="K84" s="126">
        <v>237060</v>
      </c>
      <c r="L84" s="126">
        <v>0</v>
      </c>
      <c r="M84" s="126">
        <v>237060</v>
      </c>
      <c r="N84" s="126">
        <v>0</v>
      </c>
      <c r="O84" t="s">
        <v>3</v>
      </c>
      <c r="P84">
        <v>1</v>
      </c>
      <c r="Q84" s="126">
        <v>7111.8</v>
      </c>
      <c r="R84">
        <v>1</v>
      </c>
      <c r="S84">
        <v>29012563</v>
      </c>
      <c r="T84" s="25" t="s">
        <v>67</v>
      </c>
      <c r="U84" s="1" t="str">
        <f>CONCATENATE("","กบข","  ",Q84,"  ","บาท")</f>
        <v>กบข  7111.8  บาท</v>
      </c>
      <c r="V84" s="1">
        <v>435</v>
      </c>
    </row>
    <row r="85" spans="1:22" x14ac:dyDescent="0.5">
      <c r="A85" s="173" t="s">
        <v>126</v>
      </c>
      <c r="B85">
        <v>229636</v>
      </c>
      <c r="C85" s="1" t="s">
        <v>0</v>
      </c>
      <c r="D85" s="2">
        <v>994000158254</v>
      </c>
      <c r="E85" s="1" t="s">
        <v>1</v>
      </c>
      <c r="F85" s="125">
        <v>1600100048156</v>
      </c>
      <c r="G85" t="s">
        <v>2016</v>
      </c>
      <c r="H85">
        <v>229636</v>
      </c>
      <c r="I85" s="1">
        <v>2</v>
      </c>
      <c r="J85" s="1">
        <v>2562</v>
      </c>
      <c r="K85" s="126">
        <v>364800</v>
      </c>
      <c r="L85" s="126">
        <v>2255.8000000000002</v>
      </c>
      <c r="M85" s="126">
        <v>364800</v>
      </c>
      <c r="N85" s="126">
        <v>2255.8000000000002</v>
      </c>
      <c r="O85" t="s">
        <v>2282</v>
      </c>
      <c r="P85">
        <v>1</v>
      </c>
      <c r="Q85" s="126">
        <v>9684</v>
      </c>
      <c r="R85">
        <v>1</v>
      </c>
      <c r="S85">
        <v>29012563</v>
      </c>
      <c r="T85" s="25" t="s">
        <v>67</v>
      </c>
      <c r="U85" s="1" t="str">
        <f>CONCATENATE("","กบข","  ",Q85,"  ","บาท")</f>
        <v>กบข  9684  บาท</v>
      </c>
      <c r="V85" s="1">
        <v>1256</v>
      </c>
    </row>
    <row r="86" spans="1:22" x14ac:dyDescent="0.5">
      <c r="A86" s="173" t="s">
        <v>127</v>
      </c>
      <c r="B86">
        <v>228427</v>
      </c>
      <c r="C86" s="1" t="s">
        <v>0</v>
      </c>
      <c r="D86" s="2">
        <v>994000158254</v>
      </c>
      <c r="E86" s="1" t="s">
        <v>1</v>
      </c>
      <c r="F86" s="125">
        <v>1600100060822</v>
      </c>
      <c r="G86" t="s">
        <v>894</v>
      </c>
      <c r="H86">
        <v>228427</v>
      </c>
      <c r="I86" s="1">
        <v>2</v>
      </c>
      <c r="J86" s="1">
        <v>2562</v>
      </c>
      <c r="K86" s="126">
        <v>376425.16</v>
      </c>
      <c r="L86" s="126">
        <v>2822.84</v>
      </c>
      <c r="M86" s="126">
        <v>376425.16</v>
      </c>
      <c r="N86" s="126">
        <v>2822.84</v>
      </c>
      <c r="O86" t="s">
        <v>2283</v>
      </c>
      <c r="P86">
        <v>1</v>
      </c>
      <c r="Q86" s="126">
        <v>9968.4</v>
      </c>
      <c r="R86">
        <v>1</v>
      </c>
      <c r="S86">
        <v>29012563</v>
      </c>
      <c r="T86" s="25" t="s">
        <v>67</v>
      </c>
      <c r="U86" s="1" t="str">
        <f>CONCATENATE("","กบข","  ",Q86,"  ","บาท")</f>
        <v>กบข  9968.4  บาท</v>
      </c>
      <c r="V86" s="1">
        <v>47</v>
      </c>
    </row>
    <row r="87" spans="1:22" x14ac:dyDescent="0.5">
      <c r="A87" s="173" t="s">
        <v>128</v>
      </c>
      <c r="B87">
        <v>229274</v>
      </c>
      <c r="C87" s="1" t="s">
        <v>0</v>
      </c>
      <c r="D87" s="2">
        <v>994000158254</v>
      </c>
      <c r="E87" s="1" t="s">
        <v>1</v>
      </c>
      <c r="F87" s="125">
        <v>1600100068742</v>
      </c>
      <c r="G87" t="s">
        <v>2078</v>
      </c>
      <c r="H87">
        <v>229274</v>
      </c>
      <c r="I87" s="1">
        <v>2</v>
      </c>
      <c r="J87" s="1">
        <v>2562</v>
      </c>
      <c r="K87" s="126">
        <v>370440</v>
      </c>
      <c r="L87" s="126">
        <v>2529.34</v>
      </c>
      <c r="M87" s="126">
        <v>370440</v>
      </c>
      <c r="N87" s="126">
        <v>2529.34</v>
      </c>
      <c r="O87" t="s">
        <v>2284</v>
      </c>
      <c r="P87">
        <v>1</v>
      </c>
      <c r="Q87" s="126">
        <v>9853.2000000000007</v>
      </c>
      <c r="R87">
        <v>1</v>
      </c>
      <c r="S87">
        <v>29012563</v>
      </c>
      <c r="T87" s="25" t="s">
        <v>67</v>
      </c>
      <c r="U87" s="1" t="str">
        <f>CONCATENATE("","กบข","  ",Q87,"  ","บาท")</f>
        <v>กบข  9853.2  บาท</v>
      </c>
      <c r="V87" s="1">
        <v>893</v>
      </c>
    </row>
    <row r="88" spans="1:22" x14ac:dyDescent="0.5">
      <c r="A88" s="173" t="s">
        <v>129</v>
      </c>
      <c r="B88">
        <v>229184</v>
      </c>
      <c r="C88" s="1" t="s">
        <v>0</v>
      </c>
      <c r="D88" s="2">
        <v>994000158254</v>
      </c>
      <c r="E88" s="1" t="s">
        <v>1</v>
      </c>
      <c r="F88" s="125">
        <v>1600100072928</v>
      </c>
      <c r="G88" t="s">
        <v>1601</v>
      </c>
      <c r="H88">
        <v>229184</v>
      </c>
      <c r="I88" s="1">
        <v>2</v>
      </c>
      <c r="J88" s="1">
        <v>2562</v>
      </c>
      <c r="K88" s="126">
        <v>242610</v>
      </c>
      <c r="L88" s="126">
        <v>0</v>
      </c>
      <c r="M88" s="126">
        <v>242610</v>
      </c>
      <c r="N88" s="126">
        <v>0</v>
      </c>
      <c r="O88" t="s">
        <v>3</v>
      </c>
      <c r="P88">
        <v>1</v>
      </c>
      <c r="Q88" s="126">
        <v>7278.3</v>
      </c>
      <c r="R88">
        <v>1</v>
      </c>
      <c r="S88">
        <v>29012563</v>
      </c>
      <c r="T88" s="25" t="s">
        <v>67</v>
      </c>
      <c r="U88" s="1" t="str">
        <f>CONCATENATE("","กบข","  ",Q88,"  ","บาท")</f>
        <v>กบข  7278.3  บาท</v>
      </c>
      <c r="V88" s="1">
        <v>816</v>
      </c>
    </row>
    <row r="89" spans="1:22" x14ac:dyDescent="0.5">
      <c r="A89" s="173" t="s">
        <v>130</v>
      </c>
      <c r="B89">
        <v>229048</v>
      </c>
      <c r="C89" s="1" t="s">
        <v>0</v>
      </c>
      <c r="D89" s="2">
        <v>994000158254</v>
      </c>
      <c r="E89" s="1" t="s">
        <v>1</v>
      </c>
      <c r="F89" s="125">
        <v>1600100075137</v>
      </c>
      <c r="G89" t="s">
        <v>1463</v>
      </c>
      <c r="H89">
        <v>229048</v>
      </c>
      <c r="I89" s="1">
        <v>2</v>
      </c>
      <c r="J89" s="1">
        <v>2562</v>
      </c>
      <c r="K89" s="126">
        <v>370620</v>
      </c>
      <c r="L89" s="126">
        <v>2538.0700000000002</v>
      </c>
      <c r="M89" s="126">
        <v>370620</v>
      </c>
      <c r="N89" s="126">
        <v>2538.0700000000002</v>
      </c>
      <c r="O89" t="s">
        <v>2285</v>
      </c>
      <c r="P89">
        <v>1</v>
      </c>
      <c r="Q89" s="126">
        <v>9858.6</v>
      </c>
      <c r="R89">
        <v>1</v>
      </c>
      <c r="S89">
        <v>29012563</v>
      </c>
      <c r="T89" s="25" t="s">
        <v>67</v>
      </c>
      <c r="U89" s="1" t="str">
        <f>CONCATENATE("","กบข","  ",Q89,"  ","บาท")</f>
        <v>กบข  9858.6  บาท</v>
      </c>
      <c r="V89" s="1">
        <v>671</v>
      </c>
    </row>
    <row r="90" spans="1:22" x14ac:dyDescent="0.5">
      <c r="A90" s="173" t="s">
        <v>131</v>
      </c>
      <c r="B90">
        <v>229111</v>
      </c>
      <c r="C90" s="1" t="s">
        <v>0</v>
      </c>
      <c r="D90" s="2">
        <v>994000158254</v>
      </c>
      <c r="E90" s="1" t="s">
        <v>1</v>
      </c>
      <c r="F90" s="125">
        <v>1600100083792</v>
      </c>
      <c r="G90" t="s">
        <v>1535</v>
      </c>
      <c r="H90">
        <v>229111</v>
      </c>
      <c r="I90" s="1">
        <v>2</v>
      </c>
      <c r="J90" s="1">
        <v>2562</v>
      </c>
      <c r="K90" s="126">
        <v>314580</v>
      </c>
      <c r="L90" s="126">
        <v>0</v>
      </c>
      <c r="M90" s="126">
        <v>314580</v>
      </c>
      <c r="N90" s="126">
        <v>0</v>
      </c>
      <c r="O90" t="s">
        <v>3</v>
      </c>
      <c r="P90">
        <v>1</v>
      </c>
      <c r="Q90" s="126">
        <v>9437.4</v>
      </c>
      <c r="R90">
        <v>1</v>
      </c>
      <c r="S90">
        <v>29012563</v>
      </c>
      <c r="T90" s="25" t="s">
        <v>67</v>
      </c>
      <c r="U90" s="1" t="str">
        <f>CONCATENATE("","กบข","  ",Q90,"  ","บาท")</f>
        <v>กบข  9437.4  บาท</v>
      </c>
      <c r="V90" s="1">
        <v>742</v>
      </c>
    </row>
    <row r="91" spans="1:22" x14ac:dyDescent="0.5">
      <c r="A91" s="173" t="s">
        <v>132</v>
      </c>
      <c r="B91">
        <v>229440</v>
      </c>
      <c r="C91" s="1" t="s">
        <v>0</v>
      </c>
      <c r="D91" s="2">
        <v>994000158254</v>
      </c>
      <c r="E91" s="1" t="s">
        <v>1</v>
      </c>
      <c r="F91" s="125">
        <v>1600100086481</v>
      </c>
      <c r="G91" t="s">
        <v>1845</v>
      </c>
      <c r="H91">
        <v>229440</v>
      </c>
      <c r="I91" s="1">
        <v>2</v>
      </c>
      <c r="J91" s="1">
        <v>2562</v>
      </c>
      <c r="K91" s="126">
        <v>314580</v>
      </c>
      <c r="L91" s="126">
        <v>0</v>
      </c>
      <c r="M91" s="126">
        <v>314580</v>
      </c>
      <c r="N91" s="126">
        <v>0</v>
      </c>
      <c r="O91" t="s">
        <v>3</v>
      </c>
      <c r="P91">
        <v>1</v>
      </c>
      <c r="Q91" s="126">
        <v>9437.4</v>
      </c>
      <c r="R91">
        <v>1</v>
      </c>
      <c r="S91">
        <v>29012563</v>
      </c>
      <c r="T91" s="25" t="s">
        <v>67</v>
      </c>
      <c r="U91" s="1" t="str">
        <f>CONCATENATE("","กบข","  ",Q91,"  ","บาท")</f>
        <v>กบข  9437.4  บาท</v>
      </c>
      <c r="V91" s="1">
        <v>1067</v>
      </c>
    </row>
    <row r="92" spans="1:22" x14ac:dyDescent="0.5">
      <c r="A92" s="173" t="s">
        <v>3301</v>
      </c>
      <c r="B92">
        <v>229185</v>
      </c>
      <c r="C92" s="1" t="s">
        <v>0</v>
      </c>
      <c r="D92" s="2">
        <v>994000158254</v>
      </c>
      <c r="E92" s="1" t="s">
        <v>1</v>
      </c>
      <c r="F92" s="125">
        <v>1600100097416</v>
      </c>
      <c r="G92" t="s">
        <v>2286</v>
      </c>
      <c r="H92">
        <v>229185</v>
      </c>
      <c r="I92" s="1">
        <v>2</v>
      </c>
      <c r="J92" s="1">
        <v>2562</v>
      </c>
      <c r="K92" s="126">
        <v>87664.52</v>
      </c>
      <c r="L92" s="126">
        <v>0</v>
      </c>
      <c r="M92" s="126">
        <v>87664.52</v>
      </c>
      <c r="N92" s="126">
        <v>0</v>
      </c>
      <c r="O92" t="s">
        <v>3</v>
      </c>
      <c r="P92">
        <v>1</v>
      </c>
      <c r="Q92" s="126">
        <v>2629.94</v>
      </c>
      <c r="R92">
        <v>1</v>
      </c>
      <c r="S92">
        <v>29012563</v>
      </c>
      <c r="T92" s="25" t="s">
        <v>67</v>
      </c>
      <c r="U92" s="1" t="str">
        <f>CONCATENATE("","กบข","  ",Q92,"  ","บาท")</f>
        <v>กบข  2629.94  บาท</v>
      </c>
      <c r="V92" s="1">
        <v>811</v>
      </c>
    </row>
    <row r="93" spans="1:22" x14ac:dyDescent="0.5">
      <c r="A93" s="173" t="s">
        <v>133</v>
      </c>
      <c r="B93">
        <v>229252</v>
      </c>
      <c r="C93" s="1" t="s">
        <v>0</v>
      </c>
      <c r="D93" s="2">
        <v>994000158254</v>
      </c>
      <c r="E93" s="1" t="s">
        <v>1</v>
      </c>
      <c r="F93" s="125">
        <v>1600100100638</v>
      </c>
      <c r="G93" t="s">
        <v>1658</v>
      </c>
      <c r="H93">
        <v>229252</v>
      </c>
      <c r="I93" s="1">
        <v>2</v>
      </c>
      <c r="J93" s="1">
        <v>2562</v>
      </c>
      <c r="K93" s="126">
        <v>554100.97</v>
      </c>
      <c r="L93" s="126">
        <v>15863.37</v>
      </c>
      <c r="M93" s="126">
        <v>554100.97</v>
      </c>
      <c r="N93" s="126">
        <v>15863.37</v>
      </c>
      <c r="O93" t="s">
        <v>2287</v>
      </c>
      <c r="P93">
        <v>1</v>
      </c>
      <c r="Q93" s="126">
        <v>10467.32</v>
      </c>
      <c r="R93">
        <v>1</v>
      </c>
      <c r="S93">
        <v>29012563</v>
      </c>
      <c r="T93" s="25" t="s">
        <v>67</v>
      </c>
      <c r="U93" s="1" t="str">
        <f>CONCATENATE("","กบข","  ",Q93,"  ","บาท")</f>
        <v>กบข  10467.32  บาท</v>
      </c>
      <c r="V93" s="1">
        <v>874</v>
      </c>
    </row>
    <row r="94" spans="1:22" x14ac:dyDescent="0.5">
      <c r="A94" s="173" t="s">
        <v>2179</v>
      </c>
      <c r="B94">
        <v>229037</v>
      </c>
      <c r="C94" s="1" t="s">
        <v>0</v>
      </c>
      <c r="D94" s="2">
        <v>994000158254</v>
      </c>
      <c r="E94" s="1" t="s">
        <v>1</v>
      </c>
      <c r="F94" s="125">
        <v>1600100102754</v>
      </c>
      <c r="G94" t="s">
        <v>1450</v>
      </c>
      <c r="H94">
        <v>229037</v>
      </c>
      <c r="I94" s="1">
        <v>2</v>
      </c>
      <c r="J94" s="1">
        <v>2562</v>
      </c>
      <c r="K94" s="126">
        <v>204930</v>
      </c>
      <c r="L94" s="126">
        <v>0</v>
      </c>
      <c r="M94" s="126">
        <v>204930</v>
      </c>
      <c r="N94" s="126">
        <v>0</v>
      </c>
      <c r="O94" t="s">
        <v>3</v>
      </c>
      <c r="P94">
        <v>1</v>
      </c>
      <c r="Q94" s="126">
        <v>6147.9</v>
      </c>
      <c r="R94">
        <v>1</v>
      </c>
      <c r="S94">
        <v>29012563</v>
      </c>
      <c r="T94" s="25" t="s">
        <v>67</v>
      </c>
      <c r="U94" s="1" t="str">
        <f>CONCATENATE("","กบข","  ",Q94,"  ","บาท")</f>
        <v>กบข  6147.9  บาท</v>
      </c>
      <c r="V94" s="1">
        <v>656</v>
      </c>
    </row>
    <row r="95" spans="1:22" x14ac:dyDescent="0.5">
      <c r="A95" s="173" t="s">
        <v>134</v>
      </c>
      <c r="B95">
        <v>229544</v>
      </c>
      <c r="C95" s="1" t="s">
        <v>0</v>
      </c>
      <c r="D95" s="2">
        <v>994000158254</v>
      </c>
      <c r="E95" s="1" t="s">
        <v>1</v>
      </c>
      <c r="F95" s="125">
        <v>1600100105699</v>
      </c>
      <c r="G95" t="s">
        <v>1938</v>
      </c>
      <c r="H95">
        <v>229544</v>
      </c>
      <c r="I95" s="1">
        <v>2</v>
      </c>
      <c r="J95" s="1">
        <v>2562</v>
      </c>
      <c r="K95" s="126">
        <v>386956</v>
      </c>
      <c r="L95" s="126">
        <v>3362.92</v>
      </c>
      <c r="M95" s="126">
        <v>386956</v>
      </c>
      <c r="N95" s="126">
        <v>3362.92</v>
      </c>
      <c r="O95" t="s">
        <v>2288</v>
      </c>
      <c r="P95">
        <v>1</v>
      </c>
      <c r="Q95" s="126">
        <v>9697.68</v>
      </c>
      <c r="R95">
        <v>1</v>
      </c>
      <c r="S95">
        <v>29012563</v>
      </c>
      <c r="T95" s="25" t="s">
        <v>67</v>
      </c>
      <c r="U95" s="1" t="str">
        <f>CONCATENATE("","กบข","  ",Q95,"  ","บาท")</f>
        <v>กบข  9697.68  บาท</v>
      </c>
      <c r="V95" s="1">
        <v>1190</v>
      </c>
    </row>
    <row r="96" spans="1:22" x14ac:dyDescent="0.5">
      <c r="A96" s="173" t="s">
        <v>135</v>
      </c>
      <c r="B96">
        <v>229038</v>
      </c>
      <c r="C96" s="1" t="s">
        <v>0</v>
      </c>
      <c r="D96" s="2">
        <v>994000158254</v>
      </c>
      <c r="E96" s="1" t="s">
        <v>1</v>
      </c>
      <c r="F96" s="125">
        <v>1600100108094</v>
      </c>
      <c r="G96" t="s">
        <v>1455</v>
      </c>
      <c r="H96">
        <v>229038</v>
      </c>
      <c r="I96" s="1">
        <v>2</v>
      </c>
      <c r="J96" s="1">
        <v>2562</v>
      </c>
      <c r="K96" s="126">
        <v>497413.55</v>
      </c>
      <c r="L96" s="126">
        <v>10132.200000000001</v>
      </c>
      <c r="M96" s="126">
        <v>497413.55</v>
      </c>
      <c r="N96" s="126">
        <v>10132.200000000001</v>
      </c>
      <c r="O96" t="s">
        <v>2289</v>
      </c>
      <c r="P96">
        <v>1</v>
      </c>
      <c r="Q96" s="126">
        <v>11091.6</v>
      </c>
      <c r="R96">
        <v>1</v>
      </c>
      <c r="S96">
        <v>29012563</v>
      </c>
      <c r="T96" s="25" t="s">
        <v>67</v>
      </c>
      <c r="U96" s="1" t="str">
        <f>CONCATENATE("","กบข","  ",Q96,"  ","บาท")</f>
        <v>กบข  11091.6  บาท</v>
      </c>
      <c r="V96" s="1">
        <v>661</v>
      </c>
    </row>
    <row r="97" spans="1:22" x14ac:dyDescent="0.5">
      <c r="A97" s="173" t="s">
        <v>136</v>
      </c>
      <c r="B97">
        <v>229693</v>
      </c>
      <c r="C97" s="1" t="s">
        <v>0</v>
      </c>
      <c r="D97" s="2">
        <v>994000158254</v>
      </c>
      <c r="E97" s="1" t="s">
        <v>1</v>
      </c>
      <c r="F97" s="125">
        <v>1600100109406</v>
      </c>
      <c r="G97" t="s">
        <v>2102</v>
      </c>
      <c r="H97">
        <v>229693</v>
      </c>
      <c r="I97" s="1">
        <v>2</v>
      </c>
      <c r="J97" s="1">
        <v>2562</v>
      </c>
      <c r="K97" s="126">
        <v>228270</v>
      </c>
      <c r="L97" s="126">
        <v>0</v>
      </c>
      <c r="M97" s="126">
        <v>228270</v>
      </c>
      <c r="N97" s="126">
        <v>0</v>
      </c>
      <c r="O97" t="s">
        <v>3</v>
      </c>
      <c r="P97">
        <v>1</v>
      </c>
      <c r="Q97" s="126">
        <v>6848.1</v>
      </c>
      <c r="R97">
        <v>1</v>
      </c>
      <c r="S97">
        <v>29012563</v>
      </c>
      <c r="T97" s="25" t="s">
        <v>67</v>
      </c>
      <c r="U97" s="1" t="str">
        <f>CONCATENATE("","กบข","  ",Q97,"  ","บาท")</f>
        <v>กบข  6848.1  บาท</v>
      </c>
      <c r="V97" s="1">
        <v>1343</v>
      </c>
    </row>
    <row r="98" spans="1:22" x14ac:dyDescent="0.5">
      <c r="A98" s="173" t="s">
        <v>3302</v>
      </c>
      <c r="B98">
        <v>228682</v>
      </c>
      <c r="C98" s="1" t="s">
        <v>0</v>
      </c>
      <c r="D98" s="2">
        <v>994000158254</v>
      </c>
      <c r="E98" s="1" t="s">
        <v>1</v>
      </c>
      <c r="F98" s="125">
        <v>1600100182669</v>
      </c>
      <c r="G98" t="s">
        <v>2290</v>
      </c>
      <c r="H98">
        <v>228682</v>
      </c>
      <c r="I98" s="1">
        <v>2</v>
      </c>
      <c r="J98" s="1">
        <v>2562</v>
      </c>
      <c r="K98" s="126">
        <v>409800</v>
      </c>
      <c r="L98" s="126">
        <v>4438.3</v>
      </c>
      <c r="M98" s="126">
        <v>409800</v>
      </c>
      <c r="N98" s="126">
        <v>4438.3</v>
      </c>
      <c r="O98" t="s">
        <v>2291</v>
      </c>
      <c r="P98">
        <v>1</v>
      </c>
      <c r="Q98" s="126">
        <v>11034</v>
      </c>
      <c r="R98">
        <v>1</v>
      </c>
      <c r="S98">
        <v>29012563</v>
      </c>
      <c r="T98" s="25" t="s">
        <v>67</v>
      </c>
      <c r="U98" s="1" t="str">
        <f>CONCATENATE("","กบข","  ",Q98,"  ","บาท")</f>
        <v>กบข  11034  บาท</v>
      </c>
      <c r="V98" s="1">
        <v>300</v>
      </c>
    </row>
    <row r="99" spans="1:22" x14ac:dyDescent="0.5">
      <c r="A99" s="173" t="s">
        <v>137</v>
      </c>
      <c r="B99">
        <v>229298</v>
      </c>
      <c r="C99" s="1" t="s">
        <v>0</v>
      </c>
      <c r="D99" s="2">
        <v>994000158254</v>
      </c>
      <c r="E99" s="1" t="s">
        <v>1</v>
      </c>
      <c r="F99" s="125">
        <v>1600100194845</v>
      </c>
      <c r="G99" t="s">
        <v>1704</v>
      </c>
      <c r="H99">
        <v>229298</v>
      </c>
      <c r="I99" s="1">
        <v>2</v>
      </c>
      <c r="J99" s="1">
        <v>2562</v>
      </c>
      <c r="K99" s="126">
        <v>388216.77</v>
      </c>
      <c r="L99" s="126">
        <v>3433.01</v>
      </c>
      <c r="M99" s="126">
        <v>388216.77</v>
      </c>
      <c r="N99" s="126">
        <v>3433.01</v>
      </c>
      <c r="O99" t="s">
        <v>2292</v>
      </c>
      <c r="P99">
        <v>1</v>
      </c>
      <c r="Q99" s="126">
        <v>9556.66</v>
      </c>
      <c r="R99">
        <v>1</v>
      </c>
      <c r="S99">
        <v>29012563</v>
      </c>
      <c r="T99" s="25" t="s">
        <v>67</v>
      </c>
      <c r="U99" s="1" t="str">
        <f>CONCATENATE("","กบข","  ",Q99,"  ","บาท")</f>
        <v>กบข  9556.66  บาท</v>
      </c>
      <c r="V99" s="1">
        <v>922</v>
      </c>
    </row>
    <row r="100" spans="1:22" x14ac:dyDescent="0.5">
      <c r="A100" s="173" t="s">
        <v>138</v>
      </c>
      <c r="B100">
        <v>228616</v>
      </c>
      <c r="C100" s="1" t="s">
        <v>0</v>
      </c>
      <c r="D100" s="2">
        <v>994000158254</v>
      </c>
      <c r="E100" s="1" t="s">
        <v>1</v>
      </c>
      <c r="F100" s="125">
        <v>1600100215524</v>
      </c>
      <c r="G100" t="s">
        <v>1063</v>
      </c>
      <c r="H100">
        <v>228616</v>
      </c>
      <c r="I100" s="1">
        <v>2</v>
      </c>
      <c r="J100" s="1">
        <v>2562</v>
      </c>
      <c r="K100" s="126">
        <v>337200</v>
      </c>
      <c r="L100" s="126">
        <v>854.15</v>
      </c>
      <c r="M100" s="126">
        <v>337200</v>
      </c>
      <c r="N100" s="126">
        <v>854.15</v>
      </c>
      <c r="O100" t="s">
        <v>2293</v>
      </c>
      <c r="P100">
        <v>1</v>
      </c>
      <c r="Q100" s="126">
        <v>10116</v>
      </c>
      <c r="R100">
        <v>1</v>
      </c>
      <c r="S100">
        <v>29012563</v>
      </c>
      <c r="T100" s="25" t="s">
        <v>67</v>
      </c>
      <c r="U100" s="1" t="str">
        <f>CONCATENATE("","กบข","  ",Q100,"  ","บาท")</f>
        <v>กบข  10116  บาท</v>
      </c>
      <c r="V100" s="1">
        <v>235</v>
      </c>
    </row>
    <row r="101" spans="1:22" x14ac:dyDescent="0.5">
      <c r="A101" s="173" t="s">
        <v>139</v>
      </c>
      <c r="B101">
        <v>229226</v>
      </c>
      <c r="C101" s="1" t="s">
        <v>0</v>
      </c>
      <c r="D101" s="2">
        <v>994000158254</v>
      </c>
      <c r="E101" s="1" t="s">
        <v>1</v>
      </c>
      <c r="F101" s="125">
        <v>1600100239911</v>
      </c>
      <c r="G101" t="s">
        <v>1640</v>
      </c>
      <c r="H101">
        <v>229226</v>
      </c>
      <c r="I101" s="1">
        <v>2</v>
      </c>
      <c r="J101" s="1">
        <v>2562</v>
      </c>
      <c r="K101" s="126">
        <v>223410</v>
      </c>
      <c r="L101" s="126">
        <v>0</v>
      </c>
      <c r="M101" s="126">
        <v>223410</v>
      </c>
      <c r="N101" s="126">
        <v>0</v>
      </c>
      <c r="O101" t="s">
        <v>3</v>
      </c>
      <c r="P101">
        <v>1</v>
      </c>
      <c r="Q101" s="126">
        <v>6702.3</v>
      </c>
      <c r="R101">
        <v>1</v>
      </c>
      <c r="S101">
        <v>29012563</v>
      </c>
      <c r="T101" s="25" t="s">
        <v>67</v>
      </c>
      <c r="U101" s="1" t="str">
        <f>CONCATENATE("","กบข","  ",Q101,"  ","บาท")</f>
        <v>กบข  6702.3  บาท</v>
      </c>
      <c r="V101" s="1">
        <v>856</v>
      </c>
    </row>
    <row r="102" spans="1:22" x14ac:dyDescent="0.5">
      <c r="A102" s="173" t="s">
        <v>140</v>
      </c>
      <c r="B102">
        <v>228622</v>
      </c>
      <c r="C102" s="1" t="s">
        <v>0</v>
      </c>
      <c r="D102" s="2">
        <v>994000158254</v>
      </c>
      <c r="E102" s="1" t="s">
        <v>1</v>
      </c>
      <c r="F102" s="125">
        <v>1600100245083</v>
      </c>
      <c r="G102" t="s">
        <v>1069</v>
      </c>
      <c r="H102">
        <v>228622</v>
      </c>
      <c r="I102" s="1">
        <v>2</v>
      </c>
      <c r="J102" s="1">
        <v>2562</v>
      </c>
      <c r="K102" s="126">
        <v>219330</v>
      </c>
      <c r="L102" s="126">
        <v>0</v>
      </c>
      <c r="M102" s="126">
        <v>219330</v>
      </c>
      <c r="N102" s="126">
        <v>0</v>
      </c>
      <c r="O102" t="s">
        <v>3</v>
      </c>
      <c r="P102">
        <v>1</v>
      </c>
      <c r="Q102" s="126">
        <v>6579.9</v>
      </c>
      <c r="R102">
        <v>1</v>
      </c>
      <c r="S102">
        <v>29012563</v>
      </c>
      <c r="T102" s="25" t="s">
        <v>67</v>
      </c>
      <c r="U102" s="1" t="str">
        <f>CONCATENATE("","กบข","  ",Q102,"  ","บาท")</f>
        <v>กบข  6579.9  บาท</v>
      </c>
      <c r="V102" s="1">
        <v>242</v>
      </c>
    </row>
    <row r="103" spans="1:22" x14ac:dyDescent="0.5">
      <c r="A103" s="173" t="s">
        <v>141</v>
      </c>
      <c r="B103">
        <v>229175</v>
      </c>
      <c r="C103" s="1" t="s">
        <v>0</v>
      </c>
      <c r="D103" s="2">
        <v>994000158254</v>
      </c>
      <c r="E103" s="1" t="s">
        <v>1</v>
      </c>
      <c r="F103" s="125">
        <v>1600100260716</v>
      </c>
      <c r="G103" t="s">
        <v>1586</v>
      </c>
      <c r="H103">
        <v>229175</v>
      </c>
      <c r="I103" s="1">
        <v>2</v>
      </c>
      <c r="J103" s="1">
        <v>2562</v>
      </c>
      <c r="K103" s="126">
        <v>306720</v>
      </c>
      <c r="L103" s="126">
        <v>0</v>
      </c>
      <c r="M103" s="126">
        <v>306720</v>
      </c>
      <c r="N103" s="126">
        <v>0</v>
      </c>
      <c r="O103" t="s">
        <v>3</v>
      </c>
      <c r="P103">
        <v>1</v>
      </c>
      <c r="Q103" s="126">
        <v>9201.6</v>
      </c>
      <c r="R103">
        <v>1</v>
      </c>
      <c r="S103">
        <v>29012563</v>
      </c>
      <c r="T103" s="25" t="s">
        <v>67</v>
      </c>
      <c r="U103" s="1" t="str">
        <f>CONCATENATE("","กบข","  ",Q103,"  ","บาท")</f>
        <v>กบข  9201.6  บาท</v>
      </c>
      <c r="V103" s="1">
        <v>799</v>
      </c>
    </row>
    <row r="104" spans="1:22" x14ac:dyDescent="0.5">
      <c r="A104" s="173" t="s">
        <v>142</v>
      </c>
      <c r="B104">
        <v>229518</v>
      </c>
      <c r="C104" s="1" t="s">
        <v>0</v>
      </c>
      <c r="D104" s="2">
        <v>994000158254</v>
      </c>
      <c r="E104" s="1" t="s">
        <v>1</v>
      </c>
      <c r="F104" s="125">
        <v>1600100272951</v>
      </c>
      <c r="G104" t="s">
        <v>1906</v>
      </c>
      <c r="H104">
        <v>229518</v>
      </c>
      <c r="I104" s="1">
        <v>2</v>
      </c>
      <c r="J104" s="1">
        <v>2562</v>
      </c>
      <c r="K104" s="126">
        <v>228270</v>
      </c>
      <c r="L104" s="126">
        <v>0</v>
      </c>
      <c r="M104" s="126">
        <v>228270</v>
      </c>
      <c r="N104" s="126">
        <v>0</v>
      </c>
      <c r="O104" t="s">
        <v>3</v>
      </c>
      <c r="P104">
        <v>1</v>
      </c>
      <c r="Q104" s="126">
        <v>6848.1</v>
      </c>
      <c r="R104">
        <v>1</v>
      </c>
      <c r="S104">
        <v>29012563</v>
      </c>
      <c r="T104" s="25" t="s">
        <v>67</v>
      </c>
      <c r="U104" s="1" t="str">
        <f>CONCATENATE("","กบข","  ",Q104,"  ","บาท")</f>
        <v>กบข  6848.1  บาท</v>
      </c>
      <c r="V104" s="1">
        <v>1080</v>
      </c>
    </row>
    <row r="105" spans="1:22" x14ac:dyDescent="0.5">
      <c r="A105" s="173" t="s">
        <v>143</v>
      </c>
      <c r="B105">
        <v>229694</v>
      </c>
      <c r="C105" s="1" t="s">
        <v>0</v>
      </c>
      <c r="D105" s="2">
        <v>994000158254</v>
      </c>
      <c r="E105" s="1" t="s">
        <v>1</v>
      </c>
      <c r="F105" s="125">
        <v>1600100299493</v>
      </c>
      <c r="G105" t="s">
        <v>2077</v>
      </c>
      <c r="H105">
        <v>229694</v>
      </c>
      <c r="I105" s="1">
        <v>2</v>
      </c>
      <c r="J105" s="1">
        <v>2562</v>
      </c>
      <c r="K105" s="126">
        <v>353203.23</v>
      </c>
      <c r="L105" s="126">
        <v>1689.46</v>
      </c>
      <c r="M105" s="126">
        <v>353203.23</v>
      </c>
      <c r="N105" s="126">
        <v>1689.46</v>
      </c>
      <c r="O105" t="s">
        <v>2294</v>
      </c>
      <c r="P105">
        <v>1</v>
      </c>
      <c r="Q105" s="126">
        <v>9414</v>
      </c>
      <c r="R105">
        <v>1</v>
      </c>
      <c r="S105">
        <v>29012563</v>
      </c>
      <c r="T105" s="25" t="s">
        <v>67</v>
      </c>
      <c r="U105" s="1" t="str">
        <f>CONCATENATE("","กบข","  ",Q105,"  ","บาท")</f>
        <v>กบข  9414  บาท</v>
      </c>
      <c r="V105" s="1">
        <v>1321</v>
      </c>
    </row>
    <row r="106" spans="1:22" x14ac:dyDescent="0.5">
      <c r="A106" s="173" t="s">
        <v>144</v>
      </c>
      <c r="B106">
        <v>229637</v>
      </c>
      <c r="C106" s="1" t="s">
        <v>0</v>
      </c>
      <c r="D106" s="2">
        <v>994000158254</v>
      </c>
      <c r="E106" s="1" t="s">
        <v>1</v>
      </c>
      <c r="F106" s="125">
        <v>1600100302753</v>
      </c>
      <c r="G106" t="s">
        <v>2295</v>
      </c>
      <c r="H106">
        <v>229637</v>
      </c>
      <c r="I106" s="1">
        <v>2</v>
      </c>
      <c r="J106" s="1">
        <v>2562</v>
      </c>
      <c r="K106" s="126">
        <v>223740</v>
      </c>
      <c r="L106" s="126">
        <v>0</v>
      </c>
      <c r="M106" s="126">
        <v>223740</v>
      </c>
      <c r="N106" s="126">
        <v>0</v>
      </c>
      <c r="O106" t="s">
        <v>3</v>
      </c>
      <c r="P106">
        <v>1</v>
      </c>
      <c r="Q106" s="126">
        <v>6712.2</v>
      </c>
      <c r="R106">
        <v>1</v>
      </c>
      <c r="S106">
        <v>29012563</v>
      </c>
      <c r="T106" s="25" t="s">
        <v>67</v>
      </c>
      <c r="U106" s="1" t="str">
        <f>CONCATENATE("","กบข","  ",Q106,"  ","บาท")</f>
        <v>กบข  6712.2  บาท</v>
      </c>
      <c r="V106" s="1">
        <v>1263</v>
      </c>
    </row>
    <row r="107" spans="1:22" x14ac:dyDescent="0.5">
      <c r="A107" s="173" t="s">
        <v>3303</v>
      </c>
      <c r="B107">
        <v>229617</v>
      </c>
      <c r="C107" s="1" t="s">
        <v>0</v>
      </c>
      <c r="D107" s="2">
        <v>994000158254</v>
      </c>
      <c r="E107" s="1" t="s">
        <v>1</v>
      </c>
      <c r="F107" s="125">
        <v>1600100308531</v>
      </c>
      <c r="G107" t="s">
        <v>2296</v>
      </c>
      <c r="H107">
        <v>229617</v>
      </c>
      <c r="I107" s="1">
        <v>2</v>
      </c>
      <c r="J107" s="1">
        <v>2562</v>
      </c>
      <c r="K107" s="126">
        <v>67787.100000000006</v>
      </c>
      <c r="L107" s="126">
        <v>0</v>
      </c>
      <c r="M107" s="126">
        <v>67787.100000000006</v>
      </c>
      <c r="N107" s="126">
        <v>0</v>
      </c>
      <c r="O107" t="s">
        <v>3</v>
      </c>
      <c r="P107">
        <v>1</v>
      </c>
      <c r="Q107" s="126">
        <v>2033.61</v>
      </c>
      <c r="R107">
        <v>1</v>
      </c>
      <c r="S107">
        <v>29012563</v>
      </c>
      <c r="T107" s="25" t="s">
        <v>67</v>
      </c>
      <c r="U107" s="1" t="str">
        <f>CONCATENATE("","กบข","  ",Q107,"  ","บาท")</f>
        <v>กบข  2033.61  บาท</v>
      </c>
      <c r="V107" s="1">
        <v>1251</v>
      </c>
    </row>
    <row r="108" spans="1:22" x14ac:dyDescent="0.5">
      <c r="A108" s="173" t="s">
        <v>3304</v>
      </c>
      <c r="B108">
        <v>228699</v>
      </c>
      <c r="C108" s="1" t="s">
        <v>0</v>
      </c>
      <c r="D108" s="2">
        <v>994000158254</v>
      </c>
      <c r="E108" s="1" t="s">
        <v>1</v>
      </c>
      <c r="F108" s="125">
        <v>1600100331532</v>
      </c>
      <c r="G108" t="s">
        <v>2297</v>
      </c>
      <c r="H108">
        <v>228699</v>
      </c>
      <c r="I108" s="1">
        <v>2</v>
      </c>
      <c r="J108" s="1">
        <v>2562</v>
      </c>
      <c r="K108" s="126">
        <v>186602.9</v>
      </c>
      <c r="L108" s="126">
        <v>0</v>
      </c>
      <c r="M108" s="126">
        <v>186602.9</v>
      </c>
      <c r="N108" s="126">
        <v>0</v>
      </c>
      <c r="O108" t="s">
        <v>3</v>
      </c>
      <c r="P108">
        <v>1</v>
      </c>
      <c r="Q108" s="126">
        <v>5598.09</v>
      </c>
      <c r="R108">
        <v>1</v>
      </c>
      <c r="S108">
        <v>29012563</v>
      </c>
      <c r="T108" s="25" t="s">
        <v>67</v>
      </c>
      <c r="U108" s="1" t="str">
        <f>CONCATENATE("","กบข","  ",Q108,"  ","บาท")</f>
        <v>กบข  5598.09  บาท</v>
      </c>
      <c r="V108" s="1">
        <v>318</v>
      </c>
    </row>
    <row r="109" spans="1:22" x14ac:dyDescent="0.5">
      <c r="A109" s="173" t="s">
        <v>145</v>
      </c>
      <c r="B109">
        <v>229545</v>
      </c>
      <c r="C109" s="1" t="s">
        <v>0</v>
      </c>
      <c r="D109" s="2">
        <v>994000158254</v>
      </c>
      <c r="E109" s="1" t="s">
        <v>1</v>
      </c>
      <c r="F109" s="125">
        <v>1600100355717</v>
      </c>
      <c r="G109" t="s">
        <v>1936</v>
      </c>
      <c r="H109">
        <v>229545</v>
      </c>
      <c r="I109" s="1">
        <v>2</v>
      </c>
      <c r="J109" s="1">
        <v>2562</v>
      </c>
      <c r="K109" s="126">
        <v>228270</v>
      </c>
      <c r="L109" s="126">
        <v>0</v>
      </c>
      <c r="M109" s="126">
        <v>228270</v>
      </c>
      <c r="N109" s="126">
        <v>0</v>
      </c>
      <c r="O109" t="s">
        <v>3</v>
      </c>
      <c r="P109">
        <v>1</v>
      </c>
      <c r="Q109" s="126">
        <v>6848.1</v>
      </c>
      <c r="R109">
        <v>1</v>
      </c>
      <c r="S109">
        <v>29012563</v>
      </c>
      <c r="T109" s="25" t="s">
        <v>67</v>
      </c>
      <c r="U109" s="1" t="str">
        <f>CONCATENATE("","กบข","  ",Q109,"  ","บาท")</f>
        <v>กบข  6848.1  บาท</v>
      </c>
      <c r="V109" s="1">
        <v>1188</v>
      </c>
    </row>
    <row r="110" spans="1:22" x14ac:dyDescent="0.5">
      <c r="A110" s="173" t="s">
        <v>3305</v>
      </c>
      <c r="B110">
        <v>229142</v>
      </c>
      <c r="C110" s="1" t="s">
        <v>0</v>
      </c>
      <c r="D110" s="2">
        <v>994000158254</v>
      </c>
      <c r="E110" s="1" t="s">
        <v>1</v>
      </c>
      <c r="F110" s="125">
        <v>1600100358783</v>
      </c>
      <c r="G110" t="s">
        <v>2298</v>
      </c>
      <c r="H110">
        <v>229142</v>
      </c>
      <c r="I110" s="1">
        <v>2</v>
      </c>
      <c r="J110" s="1">
        <v>2562</v>
      </c>
      <c r="K110" s="126">
        <v>87664.52</v>
      </c>
      <c r="L110" s="126">
        <v>0</v>
      </c>
      <c r="M110" s="126">
        <v>87664.52</v>
      </c>
      <c r="N110" s="126">
        <v>0</v>
      </c>
      <c r="O110" t="s">
        <v>3</v>
      </c>
      <c r="P110">
        <v>1</v>
      </c>
      <c r="Q110" s="126">
        <v>2629.94</v>
      </c>
      <c r="R110">
        <v>1</v>
      </c>
      <c r="S110">
        <v>29012563</v>
      </c>
      <c r="T110" s="25" t="s">
        <v>67</v>
      </c>
      <c r="U110" s="1" t="str">
        <f>CONCATENATE("","กบข","  ",Q110,"  ","บาท")</f>
        <v>กบข  2629.94  บาท</v>
      </c>
      <c r="V110" s="1">
        <v>770</v>
      </c>
    </row>
    <row r="111" spans="1:22" x14ac:dyDescent="0.5">
      <c r="A111" s="173" t="s">
        <v>2180</v>
      </c>
      <c r="B111">
        <v>228978</v>
      </c>
      <c r="C111" s="1" t="s">
        <v>0</v>
      </c>
      <c r="D111" s="2">
        <v>994000158254</v>
      </c>
      <c r="E111" s="1" t="s">
        <v>1</v>
      </c>
      <c r="F111" s="125">
        <v>1600100358821</v>
      </c>
      <c r="G111" t="s">
        <v>1400</v>
      </c>
      <c r="H111">
        <v>228978</v>
      </c>
      <c r="I111" s="1">
        <v>2</v>
      </c>
      <c r="J111" s="1">
        <v>2562</v>
      </c>
      <c r="K111" s="126">
        <v>195960</v>
      </c>
      <c r="L111" s="126">
        <v>0</v>
      </c>
      <c r="M111" s="126">
        <v>195960</v>
      </c>
      <c r="N111" s="126">
        <v>0</v>
      </c>
      <c r="O111" t="s">
        <v>3</v>
      </c>
      <c r="P111">
        <v>1</v>
      </c>
      <c r="Q111" s="126">
        <v>5878.8</v>
      </c>
      <c r="R111">
        <v>1</v>
      </c>
      <c r="S111">
        <v>29012563</v>
      </c>
      <c r="T111" s="25" t="s">
        <v>67</v>
      </c>
      <c r="U111" s="1" t="str">
        <f>CONCATENATE("","กบข","  ",Q111,"  ","บาท")</f>
        <v>กบข  5878.8  บาท</v>
      </c>
      <c r="V111" s="1">
        <v>604</v>
      </c>
    </row>
    <row r="112" spans="1:22" x14ac:dyDescent="0.5">
      <c r="A112" s="173" t="s">
        <v>146</v>
      </c>
      <c r="B112">
        <v>228726</v>
      </c>
      <c r="C112" s="1" t="s">
        <v>0</v>
      </c>
      <c r="D112" s="2">
        <v>994000158254</v>
      </c>
      <c r="E112" s="1" t="s">
        <v>1</v>
      </c>
      <c r="F112" s="125">
        <v>1600100368193</v>
      </c>
      <c r="G112" t="s">
        <v>1161</v>
      </c>
      <c r="H112">
        <v>228726</v>
      </c>
      <c r="I112" s="1">
        <v>2</v>
      </c>
      <c r="J112" s="1">
        <v>2562</v>
      </c>
      <c r="K112" s="126">
        <v>223410</v>
      </c>
      <c r="L112" s="126">
        <v>0</v>
      </c>
      <c r="M112" s="126">
        <v>223410</v>
      </c>
      <c r="N112" s="126">
        <v>0</v>
      </c>
      <c r="O112" t="s">
        <v>3</v>
      </c>
      <c r="P112">
        <v>1</v>
      </c>
      <c r="Q112" s="126">
        <v>6702.3</v>
      </c>
      <c r="R112">
        <v>1</v>
      </c>
      <c r="S112">
        <v>29012563</v>
      </c>
      <c r="T112" s="25" t="s">
        <v>67</v>
      </c>
      <c r="U112" s="1" t="str">
        <f>CONCATENATE("","กบข","  ",Q112,"  ","บาท")</f>
        <v>กบข  6702.3  บาท</v>
      </c>
      <c r="V112" s="1">
        <v>346</v>
      </c>
    </row>
    <row r="113" spans="1:22" x14ac:dyDescent="0.5">
      <c r="A113" s="173" t="s">
        <v>147</v>
      </c>
      <c r="B113">
        <v>228464</v>
      </c>
      <c r="C113" s="1" t="s">
        <v>0</v>
      </c>
      <c r="D113" s="2">
        <v>994000158254</v>
      </c>
      <c r="E113" s="1" t="s">
        <v>1</v>
      </c>
      <c r="F113" s="125">
        <v>1600100371224</v>
      </c>
      <c r="G113" t="s">
        <v>926</v>
      </c>
      <c r="H113">
        <v>228464</v>
      </c>
      <c r="I113" s="1">
        <v>2</v>
      </c>
      <c r="J113" s="1">
        <v>2562</v>
      </c>
      <c r="K113" s="126">
        <v>201120</v>
      </c>
      <c r="L113" s="126">
        <v>0</v>
      </c>
      <c r="M113" s="126">
        <v>201120</v>
      </c>
      <c r="N113" s="126">
        <v>0</v>
      </c>
      <c r="O113" t="s">
        <v>3</v>
      </c>
      <c r="P113">
        <v>1</v>
      </c>
      <c r="Q113" s="126">
        <v>6033.6</v>
      </c>
      <c r="R113">
        <v>1</v>
      </c>
      <c r="S113">
        <v>29012563</v>
      </c>
      <c r="T113" s="25" t="s">
        <v>67</v>
      </c>
      <c r="U113" s="1" t="str">
        <f>CONCATENATE("","กบข","  ",Q113,"  ","บาท")</f>
        <v>กบข  6033.6  บาท</v>
      </c>
      <c r="V113" s="1">
        <v>86</v>
      </c>
    </row>
    <row r="114" spans="1:22" x14ac:dyDescent="0.5">
      <c r="A114" s="173" t="s">
        <v>148</v>
      </c>
      <c r="B114">
        <v>229505</v>
      </c>
      <c r="C114" s="1" t="s">
        <v>0</v>
      </c>
      <c r="D114" s="2">
        <v>994000158254</v>
      </c>
      <c r="E114" s="1" t="s">
        <v>1</v>
      </c>
      <c r="F114" s="125">
        <v>1600100375181</v>
      </c>
      <c r="G114" t="s">
        <v>1894</v>
      </c>
      <c r="H114">
        <v>229505</v>
      </c>
      <c r="I114" s="1">
        <v>2</v>
      </c>
      <c r="J114" s="1">
        <v>2562</v>
      </c>
      <c r="K114" s="126">
        <v>209880</v>
      </c>
      <c r="L114" s="126">
        <v>0</v>
      </c>
      <c r="M114" s="126">
        <v>209880</v>
      </c>
      <c r="N114" s="126">
        <v>0</v>
      </c>
      <c r="O114" t="s">
        <v>3</v>
      </c>
      <c r="P114">
        <v>1</v>
      </c>
      <c r="Q114" s="126">
        <v>6296.4</v>
      </c>
      <c r="R114">
        <v>1</v>
      </c>
      <c r="S114">
        <v>29012563</v>
      </c>
      <c r="T114" s="25" t="s">
        <v>67</v>
      </c>
      <c r="U114" s="1" t="str">
        <f>CONCATENATE("","กบข","  ",Q114,"  ","บาท")</f>
        <v>กบข  6296.4  บาท</v>
      </c>
      <c r="V114" s="1">
        <v>1142</v>
      </c>
    </row>
    <row r="115" spans="1:22" x14ac:dyDescent="0.5">
      <c r="A115" s="173" t="s">
        <v>3306</v>
      </c>
      <c r="B115">
        <v>228674</v>
      </c>
      <c r="C115" s="1" t="s">
        <v>0</v>
      </c>
      <c r="D115" s="2">
        <v>994000158254</v>
      </c>
      <c r="E115" s="1" t="s">
        <v>1</v>
      </c>
      <c r="F115" s="125">
        <v>1600100396880</v>
      </c>
      <c r="G115" t="s">
        <v>2299</v>
      </c>
      <c r="H115">
        <v>228674</v>
      </c>
      <c r="I115" s="1">
        <v>2</v>
      </c>
      <c r="J115" s="1">
        <v>2562</v>
      </c>
      <c r="K115" s="126">
        <v>282960</v>
      </c>
      <c r="L115" s="126">
        <v>0</v>
      </c>
      <c r="M115" s="126">
        <v>282960</v>
      </c>
      <c r="N115" s="126">
        <v>0</v>
      </c>
      <c r="O115" t="s">
        <v>3</v>
      </c>
      <c r="P115">
        <v>1</v>
      </c>
      <c r="Q115" s="126">
        <v>8488.7999999999993</v>
      </c>
      <c r="R115">
        <v>1</v>
      </c>
      <c r="S115">
        <v>29012563</v>
      </c>
      <c r="T115" s="25" t="s">
        <v>67</v>
      </c>
      <c r="U115" s="1" t="str">
        <f>CONCATENATE("","กบข","  ",Q115,"  ","บาท")</f>
        <v>กบข  8488.8  บาท</v>
      </c>
      <c r="V115" s="1">
        <v>294</v>
      </c>
    </row>
    <row r="116" spans="1:22" x14ac:dyDescent="0.5">
      <c r="A116" s="173" t="s">
        <v>2181</v>
      </c>
      <c r="B116">
        <v>228993</v>
      </c>
      <c r="C116" s="1" t="s">
        <v>0</v>
      </c>
      <c r="D116" s="2">
        <v>994000158254</v>
      </c>
      <c r="E116" s="1" t="s">
        <v>1</v>
      </c>
      <c r="F116" s="125">
        <v>1600100397941</v>
      </c>
      <c r="G116" t="s">
        <v>2300</v>
      </c>
      <c r="H116">
        <v>228993</v>
      </c>
      <c r="I116" s="1">
        <v>2</v>
      </c>
      <c r="J116" s="1">
        <v>2562</v>
      </c>
      <c r="K116" s="126">
        <v>205200</v>
      </c>
      <c r="L116" s="126">
        <v>0</v>
      </c>
      <c r="M116" s="126">
        <v>205200</v>
      </c>
      <c r="N116" s="126">
        <v>0</v>
      </c>
      <c r="O116" t="s">
        <v>3</v>
      </c>
      <c r="P116">
        <v>1</v>
      </c>
      <c r="Q116" s="126">
        <v>6156</v>
      </c>
      <c r="R116">
        <v>1</v>
      </c>
      <c r="S116">
        <v>29012563</v>
      </c>
      <c r="T116" s="25" t="s">
        <v>67</v>
      </c>
      <c r="U116" s="1" t="str">
        <f>CONCATENATE("","กบข","  ",Q116,"  ","บาท")</f>
        <v>กบข  6156  บาท</v>
      </c>
      <c r="V116" s="1">
        <v>612</v>
      </c>
    </row>
    <row r="117" spans="1:22" x14ac:dyDescent="0.5">
      <c r="A117" s="173" t="s">
        <v>149</v>
      </c>
      <c r="B117">
        <v>229216</v>
      </c>
      <c r="C117" s="1" t="s">
        <v>0</v>
      </c>
      <c r="D117" s="2">
        <v>994000158254</v>
      </c>
      <c r="E117" s="1" t="s">
        <v>1</v>
      </c>
      <c r="F117" s="125">
        <v>1600100399196</v>
      </c>
      <c r="G117" t="s">
        <v>1623</v>
      </c>
      <c r="H117">
        <v>229216</v>
      </c>
      <c r="I117" s="1">
        <v>2</v>
      </c>
      <c r="J117" s="1">
        <v>2562</v>
      </c>
      <c r="K117" s="126">
        <v>236970</v>
      </c>
      <c r="L117" s="126">
        <v>0</v>
      </c>
      <c r="M117" s="126">
        <v>236970</v>
      </c>
      <c r="N117" s="126">
        <v>0</v>
      </c>
      <c r="O117" t="s">
        <v>3</v>
      </c>
      <c r="P117">
        <v>1</v>
      </c>
      <c r="Q117" s="126">
        <v>7109.1</v>
      </c>
      <c r="R117">
        <v>1</v>
      </c>
      <c r="S117">
        <v>29012563</v>
      </c>
      <c r="T117" s="25" t="s">
        <v>67</v>
      </c>
      <c r="U117" s="1" t="str">
        <f>CONCATENATE("","กบข","  ",Q117,"  ","บาท")</f>
        <v>กบข  7109.1  บาท</v>
      </c>
      <c r="V117" s="1">
        <v>842</v>
      </c>
    </row>
    <row r="118" spans="1:22" x14ac:dyDescent="0.5">
      <c r="A118" s="173" t="s">
        <v>150</v>
      </c>
      <c r="B118">
        <v>229734</v>
      </c>
      <c r="C118" s="1" t="s">
        <v>0</v>
      </c>
      <c r="D118" s="2">
        <v>994000158254</v>
      </c>
      <c r="E118" s="1" t="s">
        <v>1</v>
      </c>
      <c r="F118" s="125">
        <v>1600100414608</v>
      </c>
      <c r="G118" t="s">
        <v>2139</v>
      </c>
      <c r="H118">
        <v>229734</v>
      </c>
      <c r="I118" s="1">
        <v>2</v>
      </c>
      <c r="J118" s="1">
        <v>2562</v>
      </c>
      <c r="K118" s="126">
        <v>222690</v>
      </c>
      <c r="L118" s="126">
        <v>0</v>
      </c>
      <c r="M118" s="126">
        <v>222690</v>
      </c>
      <c r="N118" s="126">
        <v>0</v>
      </c>
      <c r="O118" t="s">
        <v>3</v>
      </c>
      <c r="P118">
        <v>1</v>
      </c>
      <c r="Q118" s="126">
        <v>6680.7</v>
      </c>
      <c r="R118">
        <v>1</v>
      </c>
      <c r="S118">
        <v>29012563</v>
      </c>
      <c r="T118" s="25" t="s">
        <v>67</v>
      </c>
      <c r="U118" s="1" t="str">
        <f>CONCATENATE("","กบข","  ",Q118,"  ","บาท")</f>
        <v>กบข  6680.7  บาท</v>
      </c>
      <c r="V118" s="1">
        <v>1389</v>
      </c>
    </row>
    <row r="119" spans="1:22" x14ac:dyDescent="0.5">
      <c r="A119" s="173" t="s">
        <v>151</v>
      </c>
      <c r="B119">
        <v>229134</v>
      </c>
      <c r="C119" s="1" t="s">
        <v>0</v>
      </c>
      <c r="D119" s="2">
        <v>994000158254</v>
      </c>
      <c r="E119" s="1" t="s">
        <v>1</v>
      </c>
      <c r="F119" s="125">
        <v>1600100422511</v>
      </c>
      <c r="G119" t="s">
        <v>1550</v>
      </c>
      <c r="H119">
        <v>229134</v>
      </c>
      <c r="I119" s="1">
        <v>2</v>
      </c>
      <c r="J119" s="1">
        <v>2562</v>
      </c>
      <c r="K119" s="126">
        <v>232560</v>
      </c>
      <c r="L119" s="126">
        <v>0</v>
      </c>
      <c r="M119" s="126">
        <v>232560</v>
      </c>
      <c r="N119" s="126">
        <v>0</v>
      </c>
      <c r="O119" t="s">
        <v>3</v>
      </c>
      <c r="P119">
        <v>1</v>
      </c>
      <c r="Q119" s="126">
        <v>6976.8</v>
      </c>
      <c r="R119">
        <v>1</v>
      </c>
      <c r="S119">
        <v>29012563</v>
      </c>
      <c r="T119" s="25" t="s">
        <v>67</v>
      </c>
      <c r="U119" s="1" t="str">
        <f>CONCATENATE("","กบข","  ",Q119,"  ","บาท")</f>
        <v>กบข  6976.8  บาท</v>
      </c>
      <c r="V119" s="1">
        <v>759</v>
      </c>
    </row>
    <row r="120" spans="1:22" x14ac:dyDescent="0.5">
      <c r="A120" s="173" t="s">
        <v>152</v>
      </c>
      <c r="B120">
        <v>229316</v>
      </c>
      <c r="C120" s="1" t="s">
        <v>0</v>
      </c>
      <c r="D120" s="2">
        <v>994000158254</v>
      </c>
      <c r="E120" s="1" t="s">
        <v>1</v>
      </c>
      <c r="F120" s="125">
        <v>1600100434145</v>
      </c>
      <c r="G120" t="s">
        <v>1723</v>
      </c>
      <c r="H120">
        <v>229316</v>
      </c>
      <c r="I120" s="1">
        <v>2</v>
      </c>
      <c r="J120" s="1">
        <v>2562</v>
      </c>
      <c r="K120" s="126">
        <v>223950</v>
      </c>
      <c r="L120" s="126">
        <v>0</v>
      </c>
      <c r="M120" s="126">
        <v>223950</v>
      </c>
      <c r="N120" s="126">
        <v>0</v>
      </c>
      <c r="O120" t="s">
        <v>3</v>
      </c>
      <c r="P120">
        <v>1</v>
      </c>
      <c r="Q120" s="126">
        <v>6718.5</v>
      </c>
      <c r="R120">
        <v>1</v>
      </c>
      <c r="S120">
        <v>29012563</v>
      </c>
      <c r="T120" s="25" t="s">
        <v>67</v>
      </c>
      <c r="U120" s="1" t="str">
        <f>CONCATENATE("","กบข","  ",Q120,"  ","บาท")</f>
        <v>กบข  6718.5  บาท</v>
      </c>
      <c r="V120" s="1">
        <v>945</v>
      </c>
    </row>
    <row r="121" spans="1:22" x14ac:dyDescent="0.5">
      <c r="A121" s="173" t="s">
        <v>153</v>
      </c>
      <c r="B121">
        <v>228979</v>
      </c>
      <c r="C121" s="1" t="s">
        <v>0</v>
      </c>
      <c r="D121" s="2">
        <v>994000158254</v>
      </c>
      <c r="E121" s="1" t="s">
        <v>1</v>
      </c>
      <c r="F121" s="125">
        <v>1600100438965</v>
      </c>
      <c r="G121" t="s">
        <v>1397</v>
      </c>
      <c r="H121">
        <v>228979</v>
      </c>
      <c r="I121" s="1">
        <v>2</v>
      </c>
      <c r="J121" s="1">
        <v>2562</v>
      </c>
      <c r="K121" s="126">
        <v>210090</v>
      </c>
      <c r="L121" s="126">
        <v>0</v>
      </c>
      <c r="M121" s="126">
        <v>210090</v>
      </c>
      <c r="N121" s="126">
        <v>0</v>
      </c>
      <c r="O121" t="s">
        <v>3</v>
      </c>
      <c r="P121">
        <v>1</v>
      </c>
      <c r="Q121" s="126">
        <v>6302.7</v>
      </c>
      <c r="R121">
        <v>1</v>
      </c>
      <c r="S121">
        <v>29012563</v>
      </c>
      <c r="T121" s="25" t="s">
        <v>67</v>
      </c>
      <c r="U121" s="1" t="str">
        <f>CONCATENATE("","กบข","  ",Q121,"  ","บาท")</f>
        <v>กบข  6302.7  บาท</v>
      </c>
      <c r="V121" s="1">
        <v>601</v>
      </c>
    </row>
    <row r="122" spans="1:22" x14ac:dyDescent="0.5">
      <c r="A122" s="173" t="s">
        <v>154</v>
      </c>
      <c r="B122">
        <v>228921</v>
      </c>
      <c r="C122" s="1" t="s">
        <v>0</v>
      </c>
      <c r="D122" s="2">
        <v>994000158254</v>
      </c>
      <c r="E122" s="1" t="s">
        <v>1</v>
      </c>
      <c r="F122" s="125">
        <v>1600100443446</v>
      </c>
      <c r="G122" t="s">
        <v>2301</v>
      </c>
      <c r="H122">
        <v>228921</v>
      </c>
      <c r="I122" s="1">
        <v>2</v>
      </c>
      <c r="J122" s="1">
        <v>2562</v>
      </c>
      <c r="K122" s="126">
        <v>210090</v>
      </c>
      <c r="L122" s="126">
        <v>0</v>
      </c>
      <c r="M122" s="126">
        <v>210090</v>
      </c>
      <c r="N122" s="126">
        <v>0</v>
      </c>
      <c r="O122" t="s">
        <v>3</v>
      </c>
      <c r="P122">
        <v>1</v>
      </c>
      <c r="Q122" s="126">
        <v>6302.7</v>
      </c>
      <c r="R122">
        <v>1</v>
      </c>
      <c r="S122">
        <v>29012563</v>
      </c>
      <c r="T122" s="25" t="s">
        <v>67</v>
      </c>
      <c r="U122" s="1" t="str">
        <f>CONCATENATE("","กบข","  ",Q122,"  ","บาท")</f>
        <v>กบข  6302.7  บาท</v>
      </c>
      <c r="V122" s="1">
        <v>543</v>
      </c>
    </row>
    <row r="123" spans="1:22" x14ac:dyDescent="0.5">
      <c r="A123" s="173" t="s">
        <v>155</v>
      </c>
      <c r="B123">
        <v>228543</v>
      </c>
      <c r="C123" s="1" t="s">
        <v>0</v>
      </c>
      <c r="D123" s="2">
        <v>994000158254</v>
      </c>
      <c r="E123" s="1" t="s">
        <v>1</v>
      </c>
      <c r="F123" s="125">
        <v>1600100450230</v>
      </c>
      <c r="G123" t="s">
        <v>993</v>
      </c>
      <c r="H123">
        <v>228543</v>
      </c>
      <c r="I123" s="1">
        <v>2</v>
      </c>
      <c r="J123" s="1">
        <v>2562</v>
      </c>
      <c r="K123" s="126">
        <v>227520</v>
      </c>
      <c r="L123" s="126">
        <v>0</v>
      </c>
      <c r="M123" s="126">
        <v>227520</v>
      </c>
      <c r="N123" s="126">
        <v>0</v>
      </c>
      <c r="O123" t="s">
        <v>3</v>
      </c>
      <c r="P123">
        <v>1</v>
      </c>
      <c r="Q123" s="126">
        <v>6825.6</v>
      </c>
      <c r="R123">
        <v>1</v>
      </c>
      <c r="S123">
        <v>29012563</v>
      </c>
      <c r="T123" s="25" t="s">
        <v>67</v>
      </c>
      <c r="U123" s="1" t="str">
        <f>CONCATENATE("","กบข","  ",Q123,"  ","บาท")</f>
        <v>กบข  6825.6  บาท</v>
      </c>
      <c r="V123" s="1">
        <v>163</v>
      </c>
    </row>
    <row r="124" spans="1:22" x14ac:dyDescent="0.5">
      <c r="A124" s="173" t="s">
        <v>156</v>
      </c>
      <c r="B124">
        <v>228922</v>
      </c>
      <c r="C124" s="1" t="s">
        <v>0</v>
      </c>
      <c r="D124" s="2">
        <v>994000158254</v>
      </c>
      <c r="E124" s="1" t="s">
        <v>1</v>
      </c>
      <c r="F124" s="125">
        <v>1600100451341</v>
      </c>
      <c r="G124" t="s">
        <v>2302</v>
      </c>
      <c r="H124">
        <v>228922</v>
      </c>
      <c r="I124" s="1">
        <v>2</v>
      </c>
      <c r="J124" s="1">
        <v>2562</v>
      </c>
      <c r="K124" s="126">
        <v>228270</v>
      </c>
      <c r="L124" s="126">
        <v>0</v>
      </c>
      <c r="M124" s="126">
        <v>228270</v>
      </c>
      <c r="N124" s="126">
        <v>0</v>
      </c>
      <c r="O124" t="s">
        <v>3</v>
      </c>
      <c r="P124">
        <v>1</v>
      </c>
      <c r="Q124" s="126">
        <v>6848.1</v>
      </c>
      <c r="R124">
        <v>1</v>
      </c>
      <c r="S124">
        <v>29012563</v>
      </c>
      <c r="T124" s="25" t="s">
        <v>67</v>
      </c>
      <c r="U124" s="1" t="str">
        <f>CONCATENATE("","กบข","  ",Q124,"  ","บาท")</f>
        <v>กบข  6848.1  บาท</v>
      </c>
      <c r="V124" s="1">
        <v>541</v>
      </c>
    </row>
    <row r="125" spans="1:22" x14ac:dyDescent="0.5">
      <c r="A125" s="173" t="s">
        <v>157</v>
      </c>
      <c r="B125">
        <v>229519</v>
      </c>
      <c r="C125" s="1" t="s">
        <v>0</v>
      </c>
      <c r="D125" s="2">
        <v>994000158254</v>
      </c>
      <c r="E125" s="1" t="s">
        <v>1</v>
      </c>
      <c r="F125" s="125">
        <v>1600100454324</v>
      </c>
      <c r="G125" t="s">
        <v>1914</v>
      </c>
      <c r="H125">
        <v>229519</v>
      </c>
      <c r="I125" s="1">
        <v>2</v>
      </c>
      <c r="J125" s="1">
        <v>2562</v>
      </c>
      <c r="K125" s="126">
        <v>228270</v>
      </c>
      <c r="L125" s="126">
        <v>0</v>
      </c>
      <c r="M125" s="126">
        <v>228270</v>
      </c>
      <c r="N125" s="126">
        <v>0</v>
      </c>
      <c r="O125" t="s">
        <v>3</v>
      </c>
      <c r="P125">
        <v>1</v>
      </c>
      <c r="Q125" s="126">
        <v>6848.1</v>
      </c>
      <c r="R125">
        <v>1</v>
      </c>
      <c r="S125">
        <v>29012563</v>
      </c>
      <c r="T125" s="25" t="s">
        <v>67</v>
      </c>
      <c r="U125" s="1" t="str">
        <f>CONCATENATE("","กบข","  ",Q125,"  ","บาท")</f>
        <v>กบข  6848.1  บาท</v>
      </c>
      <c r="V125" s="1">
        <v>1087</v>
      </c>
    </row>
    <row r="126" spans="1:22" x14ac:dyDescent="0.5">
      <c r="A126" s="173" t="s">
        <v>2182</v>
      </c>
      <c r="B126">
        <v>229520</v>
      </c>
      <c r="C126" s="1" t="s">
        <v>0</v>
      </c>
      <c r="D126" s="2">
        <v>994000158254</v>
      </c>
      <c r="E126" s="1" t="s">
        <v>1</v>
      </c>
      <c r="F126" s="125">
        <v>1600100456840</v>
      </c>
      <c r="G126" t="s">
        <v>1916</v>
      </c>
      <c r="H126">
        <v>229520</v>
      </c>
      <c r="I126" s="1">
        <v>2</v>
      </c>
      <c r="J126" s="1">
        <v>2562</v>
      </c>
      <c r="K126" s="126">
        <v>195960</v>
      </c>
      <c r="L126" s="126">
        <v>0</v>
      </c>
      <c r="M126" s="126">
        <v>195960</v>
      </c>
      <c r="N126" s="126">
        <v>0</v>
      </c>
      <c r="O126" t="s">
        <v>3</v>
      </c>
      <c r="P126">
        <v>1</v>
      </c>
      <c r="Q126" s="126">
        <v>5878.8</v>
      </c>
      <c r="R126">
        <v>1</v>
      </c>
      <c r="S126">
        <v>29012563</v>
      </c>
      <c r="T126" s="25" t="s">
        <v>67</v>
      </c>
      <c r="U126" s="1" t="str">
        <f>CONCATENATE("","กบข","  ",Q126,"  ","บาท")</f>
        <v>กบข  5878.8  บาท</v>
      </c>
      <c r="V126" s="1">
        <v>1089</v>
      </c>
    </row>
    <row r="127" spans="1:22" x14ac:dyDescent="0.5">
      <c r="A127" s="173" t="s">
        <v>2183</v>
      </c>
      <c r="B127">
        <v>229654</v>
      </c>
      <c r="C127" s="1" t="s">
        <v>0</v>
      </c>
      <c r="D127" s="2">
        <v>994000158254</v>
      </c>
      <c r="E127" s="1" t="s">
        <v>1</v>
      </c>
      <c r="F127" s="125">
        <v>1600100460171</v>
      </c>
      <c r="G127" t="s">
        <v>2052</v>
      </c>
      <c r="H127">
        <v>229654</v>
      </c>
      <c r="I127" s="1">
        <v>2</v>
      </c>
      <c r="J127" s="1">
        <v>2562</v>
      </c>
      <c r="K127" s="126">
        <v>195690</v>
      </c>
      <c r="L127" s="126">
        <v>0</v>
      </c>
      <c r="M127" s="126">
        <v>195690</v>
      </c>
      <c r="N127" s="126">
        <v>0</v>
      </c>
      <c r="O127" t="s">
        <v>3</v>
      </c>
      <c r="P127">
        <v>1</v>
      </c>
      <c r="Q127" s="126">
        <v>5870.7</v>
      </c>
      <c r="R127">
        <v>1</v>
      </c>
      <c r="S127">
        <v>29012563</v>
      </c>
      <c r="T127" s="25" t="s">
        <v>67</v>
      </c>
      <c r="U127" s="1" t="str">
        <f>CONCATENATE("","กบข","  ",Q127,"  ","บาท")</f>
        <v>กบข  5870.7  บาท</v>
      </c>
      <c r="V127" s="1">
        <v>1279</v>
      </c>
    </row>
    <row r="128" spans="1:22" x14ac:dyDescent="0.5">
      <c r="A128" s="173" t="s">
        <v>3307</v>
      </c>
      <c r="B128">
        <v>229532</v>
      </c>
      <c r="C128" s="1" t="s">
        <v>0</v>
      </c>
      <c r="D128" s="2">
        <v>994000158254</v>
      </c>
      <c r="E128" s="1" t="s">
        <v>1</v>
      </c>
      <c r="F128" s="125">
        <v>1600100469704</v>
      </c>
      <c r="G128" t="s">
        <v>2303</v>
      </c>
      <c r="H128">
        <v>229532</v>
      </c>
      <c r="I128" s="1">
        <v>2</v>
      </c>
      <c r="J128" s="1">
        <v>2562</v>
      </c>
      <c r="K128" s="126">
        <v>198260</v>
      </c>
      <c r="L128" s="126">
        <v>0</v>
      </c>
      <c r="M128" s="126">
        <v>198260</v>
      </c>
      <c r="N128" s="126">
        <v>0</v>
      </c>
      <c r="O128" t="s">
        <v>3</v>
      </c>
      <c r="P128">
        <v>1</v>
      </c>
      <c r="Q128" s="126">
        <v>5947.8</v>
      </c>
      <c r="R128">
        <v>1</v>
      </c>
      <c r="S128">
        <v>29012563</v>
      </c>
      <c r="T128" s="25" t="s">
        <v>67</v>
      </c>
      <c r="U128" s="1" t="str">
        <f>CONCATENATE("","กบข","  ",Q128,"  ","บาท")</f>
        <v>กบข  5947.8  บาท</v>
      </c>
      <c r="V128" s="1">
        <v>1177</v>
      </c>
    </row>
    <row r="129" spans="1:22" x14ac:dyDescent="0.5">
      <c r="A129" s="173" t="s">
        <v>158</v>
      </c>
      <c r="B129">
        <v>229638</v>
      </c>
      <c r="C129" s="1" t="s">
        <v>0</v>
      </c>
      <c r="D129" s="2">
        <v>994000158254</v>
      </c>
      <c r="E129" s="1" t="s">
        <v>1</v>
      </c>
      <c r="F129" s="125">
        <v>1600100470630</v>
      </c>
      <c r="G129" t="s">
        <v>2020</v>
      </c>
      <c r="H129">
        <v>229638</v>
      </c>
      <c r="I129" s="1">
        <v>2</v>
      </c>
      <c r="J129" s="1">
        <v>2562</v>
      </c>
      <c r="K129" s="126">
        <v>223950</v>
      </c>
      <c r="L129" s="126">
        <v>0</v>
      </c>
      <c r="M129" s="126">
        <v>223950</v>
      </c>
      <c r="N129" s="126">
        <v>0</v>
      </c>
      <c r="O129" t="s">
        <v>3</v>
      </c>
      <c r="P129">
        <v>1</v>
      </c>
      <c r="Q129" s="126">
        <v>6718.5</v>
      </c>
      <c r="R129">
        <v>1</v>
      </c>
      <c r="S129">
        <v>29012563</v>
      </c>
      <c r="T129" s="25" t="s">
        <v>67</v>
      </c>
      <c r="U129" s="1" t="str">
        <f>CONCATENATE("","กบข","  ",Q129,"  ","บาท")</f>
        <v>กบข  6718.5  บาท</v>
      </c>
      <c r="V129" s="1">
        <v>1260</v>
      </c>
    </row>
    <row r="130" spans="1:22" x14ac:dyDescent="0.5">
      <c r="A130" s="173" t="s">
        <v>3308</v>
      </c>
      <c r="B130">
        <v>229695</v>
      </c>
      <c r="C130" s="1" t="s">
        <v>0</v>
      </c>
      <c r="D130" s="2">
        <v>994000158254</v>
      </c>
      <c r="E130" s="1" t="s">
        <v>1</v>
      </c>
      <c r="F130" s="125">
        <v>1600100472667</v>
      </c>
      <c r="G130" t="s">
        <v>2304</v>
      </c>
      <c r="H130">
        <v>229695</v>
      </c>
      <c r="I130" s="1">
        <v>2</v>
      </c>
      <c r="J130" s="1">
        <v>2562</v>
      </c>
      <c r="K130" s="126">
        <v>67787.100000000006</v>
      </c>
      <c r="L130" s="126">
        <v>0</v>
      </c>
      <c r="M130" s="126">
        <v>67787.100000000006</v>
      </c>
      <c r="N130" s="126">
        <v>0</v>
      </c>
      <c r="O130" t="s">
        <v>3</v>
      </c>
      <c r="P130">
        <v>1</v>
      </c>
      <c r="Q130" s="126">
        <v>2033.61</v>
      </c>
      <c r="R130">
        <v>1</v>
      </c>
      <c r="S130">
        <v>29012563</v>
      </c>
      <c r="T130" s="25" t="s">
        <v>67</v>
      </c>
      <c r="U130" s="1" t="str">
        <f>CONCATENATE("","กบข","  ",Q130,"  ","บาท")</f>
        <v>กบข  2033.61  บาท</v>
      </c>
      <c r="V130" s="1">
        <v>1346</v>
      </c>
    </row>
    <row r="131" spans="1:22" x14ac:dyDescent="0.5">
      <c r="A131" s="173" t="s">
        <v>2184</v>
      </c>
      <c r="B131">
        <v>229546</v>
      </c>
      <c r="C131" s="1" t="s">
        <v>0</v>
      </c>
      <c r="D131" s="2">
        <v>994000158254</v>
      </c>
      <c r="E131" s="1" t="s">
        <v>1</v>
      </c>
      <c r="F131" s="125">
        <v>1600100479700</v>
      </c>
      <c r="G131" t="s">
        <v>1946</v>
      </c>
      <c r="H131">
        <v>229546</v>
      </c>
      <c r="I131" s="1">
        <v>2</v>
      </c>
      <c r="J131" s="1">
        <v>2562</v>
      </c>
      <c r="K131" s="126">
        <v>196140</v>
      </c>
      <c r="L131" s="126">
        <v>0</v>
      </c>
      <c r="M131" s="126">
        <v>196140</v>
      </c>
      <c r="N131" s="126">
        <v>0</v>
      </c>
      <c r="O131" t="s">
        <v>3</v>
      </c>
      <c r="P131">
        <v>1</v>
      </c>
      <c r="Q131" s="126">
        <v>5884.2</v>
      </c>
      <c r="R131">
        <v>1</v>
      </c>
      <c r="S131">
        <v>29012563</v>
      </c>
      <c r="T131" s="25" t="s">
        <v>67</v>
      </c>
      <c r="U131" s="1" t="str">
        <f>CONCATENATE("","กบข","  ",Q131,"  ","บาท")</f>
        <v>กบข  5884.2  บาท</v>
      </c>
      <c r="V131" s="1">
        <v>1197</v>
      </c>
    </row>
    <row r="132" spans="1:22" x14ac:dyDescent="0.5">
      <c r="A132" s="173" t="s">
        <v>2185</v>
      </c>
      <c r="B132">
        <v>228855</v>
      </c>
      <c r="C132" s="1" t="s">
        <v>0</v>
      </c>
      <c r="D132" s="2">
        <v>994000158254</v>
      </c>
      <c r="E132" s="1" t="s">
        <v>1</v>
      </c>
      <c r="F132" s="125">
        <v>1600100483511</v>
      </c>
      <c r="G132" t="s">
        <v>1281</v>
      </c>
      <c r="H132">
        <v>228855</v>
      </c>
      <c r="I132" s="1">
        <v>2</v>
      </c>
      <c r="J132" s="1">
        <v>2562</v>
      </c>
      <c r="K132" s="126">
        <v>196140</v>
      </c>
      <c r="L132" s="126">
        <v>0</v>
      </c>
      <c r="M132" s="126">
        <v>196140</v>
      </c>
      <c r="N132" s="126">
        <v>0</v>
      </c>
      <c r="O132" t="s">
        <v>3</v>
      </c>
      <c r="P132">
        <v>1</v>
      </c>
      <c r="Q132" s="126">
        <v>5884.2</v>
      </c>
      <c r="R132">
        <v>1</v>
      </c>
      <c r="S132">
        <v>29012563</v>
      </c>
      <c r="T132" s="25" t="s">
        <v>67</v>
      </c>
      <c r="U132" s="1" t="str">
        <f>CONCATENATE("","กบข","  ",Q132,"  ","บาท")</f>
        <v>กบข  5884.2  บาท</v>
      </c>
      <c r="V132" s="1">
        <v>475</v>
      </c>
    </row>
    <row r="133" spans="1:22" x14ac:dyDescent="0.5">
      <c r="A133" s="173" t="s">
        <v>2186</v>
      </c>
      <c r="B133">
        <v>228588</v>
      </c>
      <c r="C133" s="1" t="s">
        <v>0</v>
      </c>
      <c r="D133" s="2">
        <v>994000158254</v>
      </c>
      <c r="E133" s="1" t="s">
        <v>1</v>
      </c>
      <c r="F133" s="125">
        <v>1600100484681</v>
      </c>
      <c r="G133" t="s">
        <v>1037</v>
      </c>
      <c r="H133">
        <v>228588</v>
      </c>
      <c r="I133" s="1">
        <v>2</v>
      </c>
      <c r="J133" s="1">
        <v>2562</v>
      </c>
      <c r="K133" s="126">
        <v>195960</v>
      </c>
      <c r="L133" s="126">
        <v>0</v>
      </c>
      <c r="M133" s="126">
        <v>195960</v>
      </c>
      <c r="N133" s="126">
        <v>0</v>
      </c>
      <c r="O133" t="s">
        <v>3</v>
      </c>
      <c r="P133">
        <v>1</v>
      </c>
      <c r="Q133" s="126">
        <v>5878.8</v>
      </c>
      <c r="R133">
        <v>1</v>
      </c>
      <c r="S133">
        <v>29012563</v>
      </c>
      <c r="T133" s="25" t="s">
        <v>67</v>
      </c>
      <c r="U133" s="1" t="str">
        <f>CONCATENATE("","กบข","  ",Q133,"  ","บาท")</f>
        <v>กบข  5878.8  บาท</v>
      </c>
      <c r="V133" s="1">
        <v>208</v>
      </c>
    </row>
    <row r="134" spans="1:22" x14ac:dyDescent="0.5">
      <c r="A134" s="173" t="s">
        <v>2187</v>
      </c>
      <c r="B134">
        <v>229426</v>
      </c>
      <c r="C134" s="1" t="s">
        <v>0</v>
      </c>
      <c r="D134" s="2">
        <v>994000158254</v>
      </c>
      <c r="E134" s="1" t="s">
        <v>1</v>
      </c>
      <c r="F134" s="125">
        <v>1600100499271</v>
      </c>
      <c r="G134" t="s">
        <v>1830</v>
      </c>
      <c r="H134">
        <v>229426</v>
      </c>
      <c r="I134" s="1">
        <v>2</v>
      </c>
      <c r="J134" s="1">
        <v>2562</v>
      </c>
      <c r="K134" s="126">
        <v>195690</v>
      </c>
      <c r="L134" s="126">
        <v>0</v>
      </c>
      <c r="M134" s="126">
        <v>195690</v>
      </c>
      <c r="N134" s="126">
        <v>0</v>
      </c>
      <c r="O134" t="s">
        <v>3</v>
      </c>
      <c r="P134">
        <v>1</v>
      </c>
      <c r="Q134" s="126">
        <v>5870.7</v>
      </c>
      <c r="R134">
        <v>1</v>
      </c>
      <c r="S134">
        <v>29012563</v>
      </c>
      <c r="T134" s="25" t="s">
        <v>67</v>
      </c>
      <c r="U134" s="1" t="str">
        <f>CONCATENATE("","กบข","  ",Q134,"  ","บาท")</f>
        <v>กบข  5870.7  บาท</v>
      </c>
      <c r="V134" s="1">
        <v>1056</v>
      </c>
    </row>
    <row r="135" spans="1:22" x14ac:dyDescent="0.5">
      <c r="A135" s="173" t="s">
        <v>159</v>
      </c>
      <c r="B135">
        <v>228890</v>
      </c>
      <c r="C135" s="1" t="s">
        <v>0</v>
      </c>
      <c r="D135" s="2">
        <v>994000158254</v>
      </c>
      <c r="E135" s="1" t="s">
        <v>1</v>
      </c>
      <c r="F135" s="125">
        <v>1600100507223</v>
      </c>
      <c r="G135" t="s">
        <v>1312</v>
      </c>
      <c r="H135">
        <v>228890</v>
      </c>
      <c r="I135" s="1">
        <v>2</v>
      </c>
      <c r="J135" s="1">
        <v>2562</v>
      </c>
      <c r="K135" s="126">
        <v>223950</v>
      </c>
      <c r="L135" s="126">
        <v>0</v>
      </c>
      <c r="M135" s="126">
        <v>223950</v>
      </c>
      <c r="N135" s="126">
        <v>0</v>
      </c>
      <c r="O135" t="s">
        <v>3</v>
      </c>
      <c r="P135">
        <v>1</v>
      </c>
      <c r="Q135" s="126">
        <v>6718.5</v>
      </c>
      <c r="R135">
        <v>1</v>
      </c>
      <c r="S135">
        <v>29012563</v>
      </c>
      <c r="T135" s="25" t="s">
        <v>67</v>
      </c>
      <c r="U135" s="1" t="str">
        <f>CONCATENATE("","กบข","  ",Q135,"  ","บาท")</f>
        <v>กบข  6718.5  บาท</v>
      </c>
      <c r="V135" s="1">
        <v>495</v>
      </c>
    </row>
    <row r="136" spans="1:22" x14ac:dyDescent="0.5">
      <c r="A136" s="173" t="s">
        <v>160</v>
      </c>
      <c r="B136">
        <v>229506</v>
      </c>
      <c r="C136" s="1" t="s">
        <v>0</v>
      </c>
      <c r="D136" s="2">
        <v>994000158254</v>
      </c>
      <c r="E136" s="1" t="s">
        <v>1</v>
      </c>
      <c r="F136" s="125">
        <v>1600100528352</v>
      </c>
      <c r="G136" t="s">
        <v>1899</v>
      </c>
      <c r="H136">
        <v>229506</v>
      </c>
      <c r="I136" s="1">
        <v>2</v>
      </c>
      <c r="J136" s="1">
        <v>2562</v>
      </c>
      <c r="K136" s="126">
        <v>201120</v>
      </c>
      <c r="L136" s="126">
        <v>0</v>
      </c>
      <c r="M136" s="126">
        <v>201120</v>
      </c>
      <c r="N136" s="126">
        <v>0</v>
      </c>
      <c r="O136" t="s">
        <v>3</v>
      </c>
      <c r="P136">
        <v>1</v>
      </c>
      <c r="Q136" s="126">
        <v>6033.6</v>
      </c>
      <c r="R136">
        <v>1</v>
      </c>
      <c r="S136">
        <v>29012563</v>
      </c>
      <c r="T136" s="25" t="s">
        <v>67</v>
      </c>
      <c r="U136" s="1" t="str">
        <f>CONCATENATE("","กบข","  ",Q136,"  ","บาท")</f>
        <v>กบข  6033.6  บาท</v>
      </c>
      <c r="V136" s="1">
        <v>1147</v>
      </c>
    </row>
    <row r="137" spans="1:22" x14ac:dyDescent="0.5">
      <c r="A137" s="173" t="s">
        <v>2188</v>
      </c>
      <c r="B137">
        <v>229735</v>
      </c>
      <c r="C137" s="1" t="s">
        <v>0</v>
      </c>
      <c r="D137" s="2">
        <v>994000158254</v>
      </c>
      <c r="E137" s="1" t="s">
        <v>1</v>
      </c>
      <c r="F137" s="125">
        <v>1600100530624</v>
      </c>
      <c r="G137" t="s">
        <v>2128</v>
      </c>
      <c r="H137">
        <v>229735</v>
      </c>
      <c r="I137" s="1">
        <v>2</v>
      </c>
      <c r="J137" s="1">
        <v>2562</v>
      </c>
      <c r="K137" s="126">
        <v>195960</v>
      </c>
      <c r="L137" s="126">
        <v>0</v>
      </c>
      <c r="M137" s="126">
        <v>195960</v>
      </c>
      <c r="N137" s="126">
        <v>0</v>
      </c>
      <c r="O137" t="s">
        <v>3</v>
      </c>
      <c r="P137">
        <v>1</v>
      </c>
      <c r="Q137" s="126">
        <v>5878.8</v>
      </c>
      <c r="R137">
        <v>1</v>
      </c>
      <c r="S137">
        <v>29012563</v>
      </c>
      <c r="T137" s="25" t="s">
        <v>67</v>
      </c>
      <c r="U137" s="1" t="str">
        <f>CONCATENATE("","กบข","  ",Q137,"  ","บาท")</f>
        <v>กบข  5878.8  บาท</v>
      </c>
      <c r="V137" s="1">
        <v>1378</v>
      </c>
    </row>
    <row r="138" spans="1:22" x14ac:dyDescent="0.5">
      <c r="A138" s="173" t="s">
        <v>3309</v>
      </c>
      <c r="B138">
        <v>229176</v>
      </c>
      <c r="C138" s="1" t="s">
        <v>0</v>
      </c>
      <c r="D138" s="2">
        <v>994000158254</v>
      </c>
      <c r="E138" s="1" t="s">
        <v>1</v>
      </c>
      <c r="F138" s="125">
        <v>1600100537955</v>
      </c>
      <c r="G138" t="s">
        <v>2305</v>
      </c>
      <c r="H138">
        <v>229176</v>
      </c>
      <c r="I138" s="1">
        <v>2</v>
      </c>
      <c r="J138" s="1">
        <v>2562</v>
      </c>
      <c r="K138" s="126">
        <v>119715.16</v>
      </c>
      <c r="L138" s="126">
        <v>0</v>
      </c>
      <c r="M138" s="126">
        <v>119715.16</v>
      </c>
      <c r="N138" s="126">
        <v>0</v>
      </c>
      <c r="O138" t="s">
        <v>3</v>
      </c>
      <c r="P138">
        <v>1</v>
      </c>
      <c r="Q138" s="126">
        <v>3591.45</v>
      </c>
      <c r="R138">
        <v>1</v>
      </c>
      <c r="S138">
        <v>29012563</v>
      </c>
      <c r="T138" s="25" t="s">
        <v>67</v>
      </c>
      <c r="U138" s="1" t="str">
        <f>CONCATENATE("","กบข","  ",Q138,"  ","บาท")</f>
        <v>กบข  3591.45  บาท</v>
      </c>
      <c r="V138" s="1">
        <v>797</v>
      </c>
    </row>
    <row r="139" spans="1:22" x14ac:dyDescent="0.5">
      <c r="A139" s="173" t="s">
        <v>3310</v>
      </c>
      <c r="B139">
        <v>229277</v>
      </c>
      <c r="C139" s="1" t="s">
        <v>0</v>
      </c>
      <c r="D139" s="2">
        <v>994000158254</v>
      </c>
      <c r="E139" s="1" t="s">
        <v>1</v>
      </c>
      <c r="F139" s="125">
        <v>1600100542380</v>
      </c>
      <c r="G139" t="s">
        <v>2306</v>
      </c>
      <c r="H139">
        <v>229277</v>
      </c>
      <c r="I139" s="1">
        <v>2</v>
      </c>
      <c r="J139" s="1">
        <v>2562</v>
      </c>
      <c r="K139" s="126">
        <v>119835.16</v>
      </c>
      <c r="L139" s="126">
        <v>0</v>
      </c>
      <c r="M139" s="126">
        <v>119835.16</v>
      </c>
      <c r="N139" s="126">
        <v>0</v>
      </c>
      <c r="O139" t="s">
        <v>3</v>
      </c>
      <c r="P139">
        <v>1</v>
      </c>
      <c r="Q139" s="126">
        <v>3595.05</v>
      </c>
      <c r="R139">
        <v>1</v>
      </c>
      <c r="S139">
        <v>29012563</v>
      </c>
      <c r="T139" s="25" t="s">
        <v>67</v>
      </c>
      <c r="U139" s="1" t="str">
        <f>CONCATENATE("","กบข","  ",Q139,"  ","บาท")</f>
        <v>กบข  3595.05  บาท</v>
      </c>
      <c r="V139" s="1">
        <v>902</v>
      </c>
    </row>
    <row r="140" spans="1:22" x14ac:dyDescent="0.5">
      <c r="A140" s="173" t="s">
        <v>161</v>
      </c>
      <c r="B140">
        <v>229020</v>
      </c>
      <c r="C140" s="1" t="s">
        <v>0</v>
      </c>
      <c r="D140" s="2">
        <v>994000158254</v>
      </c>
      <c r="E140" s="1" t="s">
        <v>1</v>
      </c>
      <c r="F140" s="125">
        <v>1600100550170</v>
      </c>
      <c r="G140" t="s">
        <v>1436</v>
      </c>
      <c r="H140">
        <v>229020</v>
      </c>
      <c r="I140" s="1">
        <v>2</v>
      </c>
      <c r="J140" s="1">
        <v>2562</v>
      </c>
      <c r="K140" s="126">
        <v>209880</v>
      </c>
      <c r="L140" s="126">
        <v>0</v>
      </c>
      <c r="M140" s="126">
        <v>209880</v>
      </c>
      <c r="N140" s="126">
        <v>0</v>
      </c>
      <c r="O140" t="s">
        <v>3</v>
      </c>
      <c r="P140">
        <v>1</v>
      </c>
      <c r="Q140" s="126">
        <v>6296.4</v>
      </c>
      <c r="R140">
        <v>1</v>
      </c>
      <c r="S140">
        <v>29012563</v>
      </c>
      <c r="T140" s="25" t="s">
        <v>67</v>
      </c>
      <c r="U140" s="1" t="str">
        <f>CONCATENATE("","กบข","  ",Q140,"  ","บาท")</f>
        <v>กบข  6296.4  บาท</v>
      </c>
      <c r="V140" s="1">
        <v>641</v>
      </c>
    </row>
    <row r="141" spans="1:22" x14ac:dyDescent="0.5">
      <c r="A141" s="173" t="s">
        <v>162</v>
      </c>
      <c r="B141">
        <v>228504</v>
      </c>
      <c r="C141" s="1" t="s">
        <v>0</v>
      </c>
      <c r="D141" s="2">
        <v>994000158254</v>
      </c>
      <c r="E141" s="1" t="s">
        <v>1</v>
      </c>
      <c r="F141" s="125">
        <v>1600100552440</v>
      </c>
      <c r="G141" t="s">
        <v>963</v>
      </c>
      <c r="H141">
        <v>228504</v>
      </c>
      <c r="I141" s="1">
        <v>2</v>
      </c>
      <c r="J141" s="1">
        <v>2562</v>
      </c>
      <c r="K141" s="126">
        <v>209880</v>
      </c>
      <c r="L141" s="126">
        <v>0</v>
      </c>
      <c r="M141" s="126">
        <v>209880</v>
      </c>
      <c r="N141" s="126">
        <v>0</v>
      </c>
      <c r="O141" t="s">
        <v>3</v>
      </c>
      <c r="P141">
        <v>1</v>
      </c>
      <c r="Q141" s="126">
        <v>6296.4</v>
      </c>
      <c r="R141">
        <v>1</v>
      </c>
      <c r="S141">
        <v>29012563</v>
      </c>
      <c r="T141" s="25" t="s">
        <v>67</v>
      </c>
      <c r="U141" s="1" t="str">
        <f>CONCATENATE("","กบข","  ",Q141,"  ","บาท")</f>
        <v>กบข  6296.4  บาท</v>
      </c>
      <c r="V141" s="1">
        <v>124</v>
      </c>
    </row>
    <row r="142" spans="1:22" x14ac:dyDescent="0.5">
      <c r="A142" s="173" t="s">
        <v>163</v>
      </c>
      <c r="B142">
        <v>229112</v>
      </c>
      <c r="C142" s="1" t="s">
        <v>0</v>
      </c>
      <c r="D142" s="2">
        <v>994000158254</v>
      </c>
      <c r="E142" s="1" t="s">
        <v>1</v>
      </c>
      <c r="F142" s="125">
        <v>1600100556160</v>
      </c>
      <c r="G142" t="s">
        <v>1526</v>
      </c>
      <c r="H142">
        <v>229112</v>
      </c>
      <c r="I142" s="1">
        <v>2</v>
      </c>
      <c r="J142" s="1">
        <v>2562</v>
      </c>
      <c r="K142" s="126">
        <v>219120</v>
      </c>
      <c r="L142" s="126">
        <v>0</v>
      </c>
      <c r="M142" s="126">
        <v>219120</v>
      </c>
      <c r="N142" s="126">
        <v>0</v>
      </c>
      <c r="O142" t="s">
        <v>3</v>
      </c>
      <c r="P142">
        <v>1</v>
      </c>
      <c r="Q142" s="126">
        <v>16147.2</v>
      </c>
      <c r="R142">
        <v>1</v>
      </c>
      <c r="S142">
        <v>29012563</v>
      </c>
      <c r="T142" s="25" t="s">
        <v>67</v>
      </c>
      <c r="U142" s="1" t="str">
        <f>CONCATENATE("","กบข","  ",Q142,"  ","บาท")</f>
        <v>กบข  16147.2  บาท</v>
      </c>
      <c r="V142" s="1">
        <v>733</v>
      </c>
    </row>
    <row r="143" spans="1:22" x14ac:dyDescent="0.5">
      <c r="A143" s="173" t="s">
        <v>164</v>
      </c>
      <c r="B143">
        <v>229098</v>
      </c>
      <c r="C143" s="1" t="s">
        <v>0</v>
      </c>
      <c r="D143" s="2">
        <v>994000158254</v>
      </c>
      <c r="E143" s="1" t="s">
        <v>1</v>
      </c>
      <c r="F143" s="125">
        <v>1600100556518</v>
      </c>
      <c r="G143" t="s">
        <v>1510</v>
      </c>
      <c r="H143">
        <v>229098</v>
      </c>
      <c r="I143" s="1">
        <v>2</v>
      </c>
      <c r="J143" s="1">
        <v>2562</v>
      </c>
      <c r="K143" s="126">
        <v>209400</v>
      </c>
      <c r="L143" s="126">
        <v>0</v>
      </c>
      <c r="M143" s="126">
        <v>209400</v>
      </c>
      <c r="N143" s="126">
        <v>0</v>
      </c>
      <c r="O143" t="s">
        <v>3</v>
      </c>
      <c r="P143">
        <v>1</v>
      </c>
      <c r="Q143" s="126">
        <v>6282</v>
      </c>
      <c r="R143">
        <v>1</v>
      </c>
      <c r="S143">
        <v>29012563</v>
      </c>
      <c r="T143" s="25" t="s">
        <v>67</v>
      </c>
      <c r="U143" s="1" t="str">
        <f>CONCATENATE("","กบข","  ",Q143,"  ","บาท")</f>
        <v>กบข  6282  บาท</v>
      </c>
      <c r="V143" s="1">
        <v>726</v>
      </c>
    </row>
    <row r="144" spans="1:22" x14ac:dyDescent="0.5">
      <c r="A144" s="173" t="s">
        <v>3311</v>
      </c>
      <c r="B144">
        <v>228994</v>
      </c>
      <c r="C144" s="1" t="s">
        <v>0</v>
      </c>
      <c r="D144" s="2">
        <v>994000158254</v>
      </c>
      <c r="E144" s="1" t="s">
        <v>1</v>
      </c>
      <c r="F144" s="125">
        <v>1600100564685</v>
      </c>
      <c r="G144" t="s">
        <v>2307</v>
      </c>
      <c r="H144">
        <v>228994</v>
      </c>
      <c r="I144" s="1">
        <v>2</v>
      </c>
      <c r="J144" s="1">
        <v>2562</v>
      </c>
      <c r="K144" s="126">
        <v>119715.16</v>
      </c>
      <c r="L144" s="126">
        <v>0</v>
      </c>
      <c r="M144" s="126">
        <v>119715.16</v>
      </c>
      <c r="N144" s="126">
        <v>0</v>
      </c>
      <c r="O144" t="s">
        <v>3</v>
      </c>
      <c r="P144">
        <v>1</v>
      </c>
      <c r="Q144" s="126">
        <v>3591.45</v>
      </c>
      <c r="R144">
        <v>1</v>
      </c>
      <c r="S144">
        <v>29012563</v>
      </c>
      <c r="T144" s="25" t="s">
        <v>67</v>
      </c>
      <c r="U144" s="1" t="str">
        <f>CONCATENATE("","กบข","  ",Q144,"  ","บาท")</f>
        <v>กบข  3591.45  บาท</v>
      </c>
      <c r="V144" s="1">
        <v>617</v>
      </c>
    </row>
    <row r="145" spans="1:22" x14ac:dyDescent="0.5">
      <c r="A145" s="173" t="s">
        <v>2189</v>
      </c>
      <c r="B145">
        <v>229262</v>
      </c>
      <c r="C145" s="1" t="s">
        <v>0</v>
      </c>
      <c r="D145" s="2">
        <v>994000158254</v>
      </c>
      <c r="E145" s="1" t="s">
        <v>1</v>
      </c>
      <c r="F145" s="125">
        <v>1600100572980</v>
      </c>
      <c r="G145" t="s">
        <v>1665</v>
      </c>
      <c r="H145">
        <v>229262</v>
      </c>
      <c r="I145" s="1">
        <v>2</v>
      </c>
      <c r="J145" s="1">
        <v>2562</v>
      </c>
      <c r="K145" s="126">
        <v>195960</v>
      </c>
      <c r="L145" s="126">
        <v>0</v>
      </c>
      <c r="M145" s="126">
        <v>195960</v>
      </c>
      <c r="N145" s="126">
        <v>0</v>
      </c>
      <c r="O145" t="s">
        <v>3</v>
      </c>
      <c r="P145">
        <v>1</v>
      </c>
      <c r="Q145" s="126">
        <v>5878.8</v>
      </c>
      <c r="R145">
        <v>1</v>
      </c>
      <c r="S145">
        <v>29012563</v>
      </c>
      <c r="T145" s="25" t="s">
        <v>67</v>
      </c>
      <c r="U145" s="1" t="str">
        <f>CONCATENATE("","กบข","  ",Q145,"  ","บาท")</f>
        <v>กบข  5878.8  บาท</v>
      </c>
      <c r="V145" s="1">
        <v>890</v>
      </c>
    </row>
    <row r="146" spans="1:22" x14ac:dyDescent="0.5">
      <c r="A146" s="173" t="s">
        <v>2190</v>
      </c>
      <c r="B146">
        <v>228472</v>
      </c>
      <c r="C146" s="1" t="s">
        <v>0</v>
      </c>
      <c r="D146" s="2">
        <v>994000158254</v>
      </c>
      <c r="E146" s="1" t="s">
        <v>1</v>
      </c>
      <c r="F146" s="125">
        <v>1600100574591</v>
      </c>
      <c r="G146" t="s">
        <v>933</v>
      </c>
      <c r="H146">
        <v>228472</v>
      </c>
      <c r="I146" s="1">
        <v>2</v>
      </c>
      <c r="J146" s="1">
        <v>2562</v>
      </c>
      <c r="K146" s="126">
        <v>196140</v>
      </c>
      <c r="L146" s="126">
        <v>0</v>
      </c>
      <c r="M146" s="126">
        <v>196140</v>
      </c>
      <c r="N146" s="126">
        <v>0</v>
      </c>
      <c r="O146" t="s">
        <v>3</v>
      </c>
      <c r="P146">
        <v>1</v>
      </c>
      <c r="Q146" s="126">
        <v>5884.2</v>
      </c>
      <c r="R146">
        <v>1</v>
      </c>
      <c r="S146">
        <v>29012563</v>
      </c>
      <c r="T146" s="25" t="s">
        <v>67</v>
      </c>
      <c r="U146" s="1" t="str">
        <f>CONCATENATE("","กบข","  ",Q146,"  ","บาท")</f>
        <v>กบข  5884.2  บาท</v>
      </c>
      <c r="V146" s="1">
        <v>91</v>
      </c>
    </row>
    <row r="147" spans="1:22" x14ac:dyDescent="0.5">
      <c r="A147" s="173" t="s">
        <v>2191</v>
      </c>
      <c r="B147">
        <v>229533</v>
      </c>
      <c r="C147" s="1" t="s">
        <v>0</v>
      </c>
      <c r="D147" s="2">
        <v>994000158254</v>
      </c>
      <c r="E147" s="1" t="s">
        <v>1</v>
      </c>
      <c r="F147" s="125">
        <v>1600100577949</v>
      </c>
      <c r="G147" t="s">
        <v>1925</v>
      </c>
      <c r="H147">
        <v>229533</v>
      </c>
      <c r="I147" s="1">
        <v>2</v>
      </c>
      <c r="J147" s="1">
        <v>2562</v>
      </c>
      <c r="K147" s="126">
        <v>195870</v>
      </c>
      <c r="L147" s="126">
        <v>0</v>
      </c>
      <c r="M147" s="126">
        <v>195870</v>
      </c>
      <c r="N147" s="126">
        <v>0</v>
      </c>
      <c r="O147" t="s">
        <v>3</v>
      </c>
      <c r="P147">
        <v>1</v>
      </c>
      <c r="Q147" s="126">
        <v>5876.1</v>
      </c>
      <c r="R147">
        <v>1</v>
      </c>
      <c r="S147">
        <v>29012563</v>
      </c>
      <c r="T147" s="25" t="s">
        <v>67</v>
      </c>
      <c r="U147" s="1" t="str">
        <f>CONCATENATE("","กบข","  ",Q147,"  ","บาท")</f>
        <v>กบข  5876.1  บาท</v>
      </c>
      <c r="V147" s="1">
        <v>1174</v>
      </c>
    </row>
    <row r="148" spans="1:22" x14ac:dyDescent="0.5">
      <c r="A148" s="173" t="s">
        <v>2192</v>
      </c>
      <c r="B148">
        <v>229317</v>
      </c>
      <c r="C148" s="1" t="s">
        <v>0</v>
      </c>
      <c r="D148" s="2">
        <v>994000158254</v>
      </c>
      <c r="E148" s="1" t="s">
        <v>1</v>
      </c>
      <c r="F148" s="125">
        <v>1600100586883</v>
      </c>
      <c r="G148" t="s">
        <v>1718</v>
      </c>
      <c r="H148">
        <v>229317</v>
      </c>
      <c r="I148" s="1">
        <v>2</v>
      </c>
      <c r="J148" s="1">
        <v>2562</v>
      </c>
      <c r="K148" s="126">
        <v>195960</v>
      </c>
      <c r="L148" s="126">
        <v>0</v>
      </c>
      <c r="M148" s="126">
        <v>195960</v>
      </c>
      <c r="N148" s="126">
        <v>0</v>
      </c>
      <c r="O148" t="s">
        <v>3</v>
      </c>
      <c r="P148">
        <v>1</v>
      </c>
      <c r="Q148" s="126">
        <v>5878.8</v>
      </c>
      <c r="R148">
        <v>1</v>
      </c>
      <c r="S148">
        <v>29012563</v>
      </c>
      <c r="T148" s="25" t="s">
        <v>67</v>
      </c>
      <c r="U148" s="1" t="str">
        <f>CONCATENATE("","กบข","  ",Q148,"  ","บาท")</f>
        <v>กบข  5878.8  บาท</v>
      </c>
      <c r="V148" s="1">
        <v>941</v>
      </c>
    </row>
    <row r="149" spans="1:22" x14ac:dyDescent="0.5">
      <c r="A149" s="173" t="s">
        <v>2193</v>
      </c>
      <c r="B149">
        <v>228441</v>
      </c>
      <c r="C149" s="1" t="s">
        <v>0</v>
      </c>
      <c r="D149" s="2">
        <v>994000158254</v>
      </c>
      <c r="E149" s="1" t="s">
        <v>1</v>
      </c>
      <c r="F149" s="125">
        <v>1600100586921</v>
      </c>
      <c r="G149" t="s">
        <v>906</v>
      </c>
      <c r="H149">
        <v>228441</v>
      </c>
      <c r="I149" s="1">
        <v>2</v>
      </c>
      <c r="J149" s="1">
        <v>2562</v>
      </c>
      <c r="K149" s="126">
        <v>161710</v>
      </c>
      <c r="L149" s="126">
        <v>0</v>
      </c>
      <c r="M149" s="126">
        <v>161710</v>
      </c>
      <c r="N149" s="126">
        <v>0</v>
      </c>
      <c r="O149" t="s">
        <v>3</v>
      </c>
      <c r="P149">
        <v>1</v>
      </c>
      <c r="Q149" s="126">
        <v>4851.3</v>
      </c>
      <c r="R149">
        <v>1</v>
      </c>
      <c r="S149">
        <v>29012563</v>
      </c>
      <c r="T149" s="25" t="s">
        <v>67</v>
      </c>
      <c r="U149" s="1" t="str">
        <f>CONCATENATE("","กบข","  ",Q149,"  ","บาท")</f>
        <v>กบข  4851.3  บาท</v>
      </c>
      <c r="V149" s="1">
        <v>59</v>
      </c>
    </row>
    <row r="150" spans="1:22" x14ac:dyDescent="0.5">
      <c r="A150" s="173" t="s">
        <v>2194</v>
      </c>
      <c r="B150">
        <v>229186</v>
      </c>
      <c r="C150" s="1" t="s">
        <v>0</v>
      </c>
      <c r="D150" s="2">
        <v>994000158254</v>
      </c>
      <c r="E150" s="1" t="s">
        <v>1</v>
      </c>
      <c r="F150" s="125">
        <v>1600100590244</v>
      </c>
      <c r="G150" t="s">
        <v>1596</v>
      </c>
      <c r="H150">
        <v>229186</v>
      </c>
      <c r="I150" s="1">
        <v>2</v>
      </c>
      <c r="J150" s="1">
        <v>2562</v>
      </c>
      <c r="K150" s="126">
        <v>195690</v>
      </c>
      <c r="L150" s="126">
        <v>0</v>
      </c>
      <c r="M150" s="126">
        <v>195690</v>
      </c>
      <c r="N150" s="126">
        <v>0</v>
      </c>
      <c r="O150" t="s">
        <v>3</v>
      </c>
      <c r="P150">
        <v>1</v>
      </c>
      <c r="Q150" s="126">
        <v>5870.7</v>
      </c>
      <c r="R150">
        <v>1</v>
      </c>
      <c r="S150">
        <v>29012563</v>
      </c>
      <c r="T150" s="25" t="s">
        <v>67</v>
      </c>
      <c r="U150" s="1" t="str">
        <f>CONCATENATE("","กบข","  ",Q150,"  ","บาท")</f>
        <v>กบข  5870.7  บาท</v>
      </c>
      <c r="V150" s="1">
        <v>810</v>
      </c>
    </row>
    <row r="151" spans="1:22" x14ac:dyDescent="0.5">
      <c r="A151" s="173" t="s">
        <v>2195</v>
      </c>
      <c r="B151">
        <v>229655</v>
      </c>
      <c r="C151" s="1" t="s">
        <v>0</v>
      </c>
      <c r="D151" s="2">
        <v>994000158254</v>
      </c>
      <c r="E151" s="1" t="s">
        <v>1</v>
      </c>
      <c r="F151" s="125">
        <v>1600100591712</v>
      </c>
      <c r="G151" t="s">
        <v>2061</v>
      </c>
      <c r="H151">
        <v>229655</v>
      </c>
      <c r="I151" s="1">
        <v>2</v>
      </c>
      <c r="J151" s="1">
        <v>2562</v>
      </c>
      <c r="K151" s="126">
        <v>195690</v>
      </c>
      <c r="L151" s="126">
        <v>0</v>
      </c>
      <c r="M151" s="126">
        <v>195690</v>
      </c>
      <c r="N151" s="126">
        <v>0</v>
      </c>
      <c r="O151" t="s">
        <v>3</v>
      </c>
      <c r="P151">
        <v>1</v>
      </c>
      <c r="Q151" s="126">
        <v>5870.7</v>
      </c>
      <c r="R151">
        <v>1</v>
      </c>
      <c r="S151">
        <v>29012563</v>
      </c>
      <c r="T151" s="25" t="s">
        <v>67</v>
      </c>
      <c r="U151" s="1" t="str">
        <f>CONCATENATE("","กบข","  ",Q151,"  ","บาท")</f>
        <v>กบข  5870.7  บาท</v>
      </c>
      <c r="V151" s="1">
        <v>1289</v>
      </c>
    </row>
    <row r="152" spans="1:22" x14ac:dyDescent="0.5">
      <c r="A152" s="173" t="s">
        <v>3312</v>
      </c>
      <c r="B152">
        <v>228846</v>
      </c>
      <c r="C152" s="1" t="s">
        <v>0</v>
      </c>
      <c r="D152" s="2">
        <v>994000158254</v>
      </c>
      <c r="E152" s="1" t="s">
        <v>1</v>
      </c>
      <c r="F152" s="125">
        <v>1600100593031</v>
      </c>
      <c r="G152" t="s">
        <v>2308</v>
      </c>
      <c r="H152">
        <v>228846</v>
      </c>
      <c r="I152" s="1">
        <v>2</v>
      </c>
      <c r="J152" s="1">
        <v>2562</v>
      </c>
      <c r="K152" s="126">
        <v>119835.16</v>
      </c>
      <c r="L152" s="126">
        <v>0</v>
      </c>
      <c r="M152" s="126">
        <v>119835.16</v>
      </c>
      <c r="N152" s="126">
        <v>0</v>
      </c>
      <c r="O152" t="s">
        <v>3</v>
      </c>
      <c r="P152">
        <v>1</v>
      </c>
      <c r="Q152" s="126">
        <v>3595.05</v>
      </c>
      <c r="R152">
        <v>1</v>
      </c>
      <c r="S152">
        <v>29012563</v>
      </c>
      <c r="T152" s="25" t="s">
        <v>67</v>
      </c>
      <c r="U152" s="1" t="str">
        <f>CONCATENATE("","กบข","  ",Q152,"  ","บาท")</f>
        <v>กบข  3595.05  บาท</v>
      </c>
      <c r="V152" s="1">
        <v>467</v>
      </c>
    </row>
    <row r="153" spans="1:22" x14ac:dyDescent="0.5">
      <c r="A153" s="173" t="s">
        <v>2196</v>
      </c>
      <c r="B153">
        <v>229239</v>
      </c>
      <c r="C153" s="1" t="s">
        <v>0</v>
      </c>
      <c r="D153" s="2">
        <v>994000158254</v>
      </c>
      <c r="E153" s="1" t="s">
        <v>1</v>
      </c>
      <c r="F153" s="125">
        <v>1600100595238</v>
      </c>
      <c r="G153" t="s">
        <v>1648</v>
      </c>
      <c r="H153">
        <v>229239</v>
      </c>
      <c r="I153" s="1">
        <v>2</v>
      </c>
      <c r="J153" s="1">
        <v>2562</v>
      </c>
      <c r="K153" s="126">
        <v>195690</v>
      </c>
      <c r="L153" s="126">
        <v>0</v>
      </c>
      <c r="M153" s="126">
        <v>195690</v>
      </c>
      <c r="N153" s="126">
        <v>0</v>
      </c>
      <c r="O153" t="s">
        <v>3</v>
      </c>
      <c r="P153">
        <v>1</v>
      </c>
      <c r="Q153" s="126">
        <v>5870.7</v>
      </c>
      <c r="R153">
        <v>1</v>
      </c>
      <c r="S153">
        <v>29012563</v>
      </c>
      <c r="T153" s="25" t="s">
        <v>67</v>
      </c>
      <c r="U153" s="1" t="str">
        <f>CONCATENATE("","กบข","  ",Q153,"  ","บาท")</f>
        <v>กบข  5870.7  บาท</v>
      </c>
      <c r="V153" s="1">
        <v>864</v>
      </c>
    </row>
    <row r="154" spans="1:22" x14ac:dyDescent="0.5">
      <c r="A154" s="173" t="s">
        <v>2197</v>
      </c>
      <c r="B154">
        <v>228713</v>
      </c>
      <c r="C154" s="1" t="s">
        <v>0</v>
      </c>
      <c r="D154" s="2">
        <v>994000158254</v>
      </c>
      <c r="E154" s="1" t="s">
        <v>1</v>
      </c>
      <c r="F154" s="125">
        <v>1600100623070</v>
      </c>
      <c r="G154" t="s">
        <v>1148</v>
      </c>
      <c r="H154">
        <v>228713</v>
      </c>
      <c r="I154" s="1">
        <v>2</v>
      </c>
      <c r="J154" s="1">
        <v>2562</v>
      </c>
      <c r="K154" s="126">
        <v>195960</v>
      </c>
      <c r="L154" s="126">
        <v>0</v>
      </c>
      <c r="M154" s="126">
        <v>195960</v>
      </c>
      <c r="N154" s="126">
        <v>0</v>
      </c>
      <c r="O154" t="s">
        <v>3</v>
      </c>
      <c r="P154">
        <v>1</v>
      </c>
      <c r="Q154" s="126">
        <v>5878.8</v>
      </c>
      <c r="R154">
        <v>1</v>
      </c>
      <c r="S154">
        <v>29012563</v>
      </c>
      <c r="T154" s="25" t="s">
        <v>67</v>
      </c>
      <c r="U154" s="1" t="str">
        <f>CONCATENATE("","กบข","  ",Q154,"  ","บาท")</f>
        <v>กบข  5878.8  บาท</v>
      </c>
      <c r="V154" s="1">
        <v>332</v>
      </c>
    </row>
    <row r="155" spans="1:22" x14ac:dyDescent="0.5">
      <c r="A155" s="173" t="s">
        <v>2198</v>
      </c>
      <c r="B155">
        <v>228856</v>
      </c>
      <c r="C155" s="1" t="s">
        <v>0</v>
      </c>
      <c r="D155" s="2">
        <v>994000158254</v>
      </c>
      <c r="E155" s="1" t="s">
        <v>1</v>
      </c>
      <c r="F155" s="125">
        <v>1600100625081</v>
      </c>
      <c r="G155" t="s">
        <v>1282</v>
      </c>
      <c r="H155">
        <v>228856</v>
      </c>
      <c r="I155" s="1">
        <v>2</v>
      </c>
      <c r="J155" s="1">
        <v>2562</v>
      </c>
      <c r="K155" s="126">
        <v>195630</v>
      </c>
      <c r="L155" s="126">
        <v>0</v>
      </c>
      <c r="M155" s="126">
        <v>195630</v>
      </c>
      <c r="N155" s="126">
        <v>0</v>
      </c>
      <c r="O155" t="s">
        <v>3</v>
      </c>
      <c r="P155">
        <v>1</v>
      </c>
      <c r="Q155" s="126">
        <v>5868.9</v>
      </c>
      <c r="R155">
        <v>1</v>
      </c>
      <c r="S155">
        <v>29012563</v>
      </c>
      <c r="T155" s="25" t="s">
        <v>67</v>
      </c>
      <c r="U155" s="1" t="str">
        <f>CONCATENATE("","กบข","  ",Q155,"  ","บาท")</f>
        <v>กบข  5868.9  บาท</v>
      </c>
      <c r="V155" s="1">
        <v>476</v>
      </c>
    </row>
    <row r="156" spans="1:22" x14ac:dyDescent="0.5">
      <c r="A156" s="173" t="s">
        <v>2199</v>
      </c>
      <c r="B156">
        <v>229063</v>
      </c>
      <c r="C156" s="1" t="s">
        <v>0</v>
      </c>
      <c r="D156" s="2">
        <v>994000158254</v>
      </c>
      <c r="E156" s="1" t="s">
        <v>1</v>
      </c>
      <c r="F156" s="125">
        <v>1600100625846</v>
      </c>
      <c r="G156" t="s">
        <v>1480</v>
      </c>
      <c r="H156">
        <v>229063</v>
      </c>
      <c r="I156" s="1">
        <v>2</v>
      </c>
      <c r="J156" s="1">
        <v>2562</v>
      </c>
      <c r="K156" s="126">
        <v>195960</v>
      </c>
      <c r="L156" s="126">
        <v>0</v>
      </c>
      <c r="M156" s="126">
        <v>195960</v>
      </c>
      <c r="N156" s="126">
        <v>0</v>
      </c>
      <c r="O156" t="s">
        <v>3</v>
      </c>
      <c r="P156">
        <v>1</v>
      </c>
      <c r="Q156" s="126">
        <v>5878.8</v>
      </c>
      <c r="R156">
        <v>1</v>
      </c>
      <c r="S156">
        <v>29012563</v>
      </c>
      <c r="T156" s="25" t="s">
        <v>67</v>
      </c>
      <c r="U156" s="1" t="str">
        <f>CONCATENATE("","กบข","  ",Q156,"  ","บาท")</f>
        <v>กบข  5878.8  บาท</v>
      </c>
      <c r="V156" s="1">
        <v>686</v>
      </c>
    </row>
    <row r="157" spans="1:22" x14ac:dyDescent="0.5">
      <c r="A157" s="173" t="s">
        <v>165</v>
      </c>
      <c r="B157">
        <v>228702</v>
      </c>
      <c r="C157" s="1" t="s">
        <v>0</v>
      </c>
      <c r="D157" s="2">
        <v>994000158254</v>
      </c>
      <c r="E157" s="1" t="s">
        <v>1</v>
      </c>
      <c r="F157" s="125">
        <v>1600300002664</v>
      </c>
      <c r="G157" t="s">
        <v>1140</v>
      </c>
      <c r="H157">
        <v>228702</v>
      </c>
      <c r="I157" s="1">
        <v>2</v>
      </c>
      <c r="J157" s="1">
        <v>2562</v>
      </c>
      <c r="K157" s="126">
        <v>326220</v>
      </c>
      <c r="L157" s="126">
        <v>321.67</v>
      </c>
      <c r="M157" s="126">
        <v>326220</v>
      </c>
      <c r="N157" s="126">
        <v>321.67</v>
      </c>
      <c r="O157" t="s">
        <v>2309</v>
      </c>
      <c r="P157">
        <v>1</v>
      </c>
      <c r="Q157" s="126">
        <v>9786.6</v>
      </c>
      <c r="R157">
        <v>1</v>
      </c>
      <c r="S157">
        <v>29012563</v>
      </c>
      <c r="T157" s="25" t="s">
        <v>67</v>
      </c>
      <c r="U157" s="1" t="str">
        <f>CONCATENATE("","กบข","  ",Q157,"  ","บาท")</f>
        <v>กบข  9786.6  บาท</v>
      </c>
      <c r="V157" s="1">
        <v>322</v>
      </c>
    </row>
    <row r="158" spans="1:22" x14ac:dyDescent="0.5">
      <c r="A158" s="173" t="s">
        <v>3313</v>
      </c>
      <c r="B158">
        <v>229736</v>
      </c>
      <c r="C158" s="1" t="s">
        <v>0</v>
      </c>
      <c r="D158" s="2">
        <v>994000158254</v>
      </c>
      <c r="E158" s="1" t="s">
        <v>1</v>
      </c>
      <c r="F158" s="125">
        <v>1600300004985</v>
      </c>
      <c r="G158" t="s">
        <v>2310</v>
      </c>
      <c r="H158">
        <v>229736</v>
      </c>
      <c r="I158" s="1">
        <v>2</v>
      </c>
      <c r="J158" s="1">
        <v>2562</v>
      </c>
      <c r="K158" s="126">
        <v>67787.100000000006</v>
      </c>
      <c r="L158" s="126">
        <v>0</v>
      </c>
      <c r="M158" s="126">
        <v>67787.100000000006</v>
      </c>
      <c r="N158" s="126">
        <v>0</v>
      </c>
      <c r="O158" t="s">
        <v>3</v>
      </c>
      <c r="P158">
        <v>1</v>
      </c>
      <c r="Q158" s="126">
        <v>2033.61</v>
      </c>
      <c r="R158">
        <v>1</v>
      </c>
      <c r="S158">
        <v>29012563</v>
      </c>
      <c r="T158" s="25" t="s">
        <v>67</v>
      </c>
      <c r="U158" s="1" t="str">
        <f>CONCATENATE("","กบข","  ",Q158,"  ","บาท")</f>
        <v>กบข  2033.61  บาท</v>
      </c>
      <c r="V158" s="1">
        <v>1383</v>
      </c>
    </row>
    <row r="159" spans="1:22" x14ac:dyDescent="0.5">
      <c r="A159" s="173" t="s">
        <v>166</v>
      </c>
      <c r="B159">
        <v>229618</v>
      </c>
      <c r="C159" s="1" t="s">
        <v>0</v>
      </c>
      <c r="D159" s="2">
        <v>994000158254</v>
      </c>
      <c r="E159" s="1" t="s">
        <v>1</v>
      </c>
      <c r="F159" s="125">
        <v>1600300059933</v>
      </c>
      <c r="G159" t="s">
        <v>2007</v>
      </c>
      <c r="H159">
        <v>229618</v>
      </c>
      <c r="I159" s="1">
        <v>2</v>
      </c>
      <c r="J159" s="1">
        <v>2562</v>
      </c>
      <c r="K159" s="126">
        <v>209610</v>
      </c>
      <c r="L159" s="126">
        <v>0</v>
      </c>
      <c r="M159" s="126">
        <v>209610</v>
      </c>
      <c r="N159" s="126">
        <v>0</v>
      </c>
      <c r="O159" t="s">
        <v>3</v>
      </c>
      <c r="P159">
        <v>1</v>
      </c>
      <c r="Q159" s="126">
        <v>6288.3</v>
      </c>
      <c r="R159">
        <v>1</v>
      </c>
      <c r="S159">
        <v>29012563</v>
      </c>
      <c r="T159" s="25" t="s">
        <v>67</v>
      </c>
      <c r="U159" s="1" t="str">
        <f>CONCATENATE("","กบข","  ",Q159,"  ","บาท")</f>
        <v>กบข  6288.3  บาท</v>
      </c>
      <c r="V159" s="1">
        <v>1246</v>
      </c>
    </row>
    <row r="160" spans="1:22" x14ac:dyDescent="0.5">
      <c r="A160" s="173" t="s">
        <v>2200</v>
      </c>
      <c r="B160">
        <v>229584</v>
      </c>
      <c r="C160" s="1" t="s">
        <v>0</v>
      </c>
      <c r="D160" s="2">
        <v>994000158254</v>
      </c>
      <c r="E160" s="1" t="s">
        <v>1</v>
      </c>
      <c r="F160" s="125">
        <v>1600300065411</v>
      </c>
      <c r="G160" t="s">
        <v>1965</v>
      </c>
      <c r="H160">
        <v>229584</v>
      </c>
      <c r="I160" s="1">
        <v>2</v>
      </c>
      <c r="J160" s="1">
        <v>2562</v>
      </c>
      <c r="K160" s="126">
        <v>195690</v>
      </c>
      <c r="L160" s="126">
        <v>0</v>
      </c>
      <c r="M160" s="126">
        <v>195690</v>
      </c>
      <c r="N160" s="126">
        <v>0</v>
      </c>
      <c r="O160" t="s">
        <v>3</v>
      </c>
      <c r="P160">
        <v>1</v>
      </c>
      <c r="Q160" s="126">
        <v>5870.7</v>
      </c>
      <c r="R160">
        <v>1</v>
      </c>
      <c r="S160">
        <v>29012563</v>
      </c>
      <c r="T160" s="25" t="s">
        <v>67</v>
      </c>
      <c r="U160" s="1" t="str">
        <f>CONCATENATE("","กบข","  ",Q160,"  ","บาท")</f>
        <v>กบข  5870.7  บาท</v>
      </c>
      <c r="V160" s="1">
        <v>1205</v>
      </c>
    </row>
    <row r="161" spans="1:22" x14ac:dyDescent="0.5">
      <c r="A161" s="173" t="s">
        <v>167</v>
      </c>
      <c r="B161">
        <v>229187</v>
      </c>
      <c r="C161" s="1" t="s">
        <v>0</v>
      </c>
      <c r="D161" s="2">
        <v>994000158254</v>
      </c>
      <c r="E161" s="1" t="s">
        <v>1</v>
      </c>
      <c r="F161" s="125">
        <v>1600400001201</v>
      </c>
      <c r="G161" t="s">
        <v>1593</v>
      </c>
      <c r="H161">
        <v>229187</v>
      </c>
      <c r="I161" s="1">
        <v>2</v>
      </c>
      <c r="J161" s="1">
        <v>2562</v>
      </c>
      <c r="K161" s="126">
        <v>383940</v>
      </c>
      <c r="L161" s="126">
        <v>3184.09</v>
      </c>
      <c r="M161" s="126">
        <v>383940</v>
      </c>
      <c r="N161" s="126">
        <v>3184.09</v>
      </c>
      <c r="O161" t="s">
        <v>2311</v>
      </c>
      <c r="P161">
        <v>1</v>
      </c>
      <c r="Q161" s="126">
        <v>10258.200000000001</v>
      </c>
      <c r="R161">
        <v>1</v>
      </c>
      <c r="S161">
        <v>29012563</v>
      </c>
      <c r="T161" s="25" t="s">
        <v>67</v>
      </c>
      <c r="U161" s="1" t="str">
        <f>CONCATENATE("","กบข","  ",Q161,"  ","บาท")</f>
        <v>กบข  10258.2  บาท</v>
      </c>
      <c r="V161" s="1">
        <v>806</v>
      </c>
    </row>
    <row r="162" spans="1:22" x14ac:dyDescent="0.5">
      <c r="A162" s="173" t="s">
        <v>168</v>
      </c>
      <c r="B162">
        <v>229737</v>
      </c>
      <c r="C162" s="1" t="s">
        <v>0</v>
      </c>
      <c r="D162" s="2">
        <v>994000158254</v>
      </c>
      <c r="E162" s="1" t="s">
        <v>1</v>
      </c>
      <c r="F162" s="125">
        <v>1600400002704</v>
      </c>
      <c r="G162" t="s">
        <v>2143</v>
      </c>
      <c r="H162">
        <v>229737</v>
      </c>
      <c r="I162" s="1">
        <v>2</v>
      </c>
      <c r="J162" s="1">
        <v>2562</v>
      </c>
      <c r="K162" s="126">
        <v>389520</v>
      </c>
      <c r="L162" s="126">
        <v>3454.72</v>
      </c>
      <c r="M162" s="126">
        <v>389520</v>
      </c>
      <c r="N162" s="126">
        <v>3454.72</v>
      </c>
      <c r="O162" t="s">
        <v>2312</v>
      </c>
      <c r="P162">
        <v>1</v>
      </c>
      <c r="Q162" s="126">
        <v>10425.6</v>
      </c>
      <c r="R162">
        <v>1</v>
      </c>
      <c r="S162">
        <v>29012563</v>
      </c>
      <c r="T162" s="25" t="s">
        <v>67</v>
      </c>
      <c r="U162" s="1" t="str">
        <f>CONCATENATE("","กบข","  ",Q162,"  ","บาท")</f>
        <v>กบข  10425.6  บาท</v>
      </c>
      <c r="V162" s="1">
        <v>1393</v>
      </c>
    </row>
    <row r="163" spans="1:22" x14ac:dyDescent="0.5">
      <c r="A163" s="173" t="s">
        <v>169</v>
      </c>
      <c r="B163">
        <v>229441</v>
      </c>
      <c r="C163" s="1" t="s">
        <v>0</v>
      </c>
      <c r="D163" s="2">
        <v>994000158254</v>
      </c>
      <c r="E163" s="1" t="s">
        <v>1</v>
      </c>
      <c r="F163" s="125">
        <v>1600400006025</v>
      </c>
      <c r="G163" t="s">
        <v>1844</v>
      </c>
      <c r="H163">
        <v>229441</v>
      </c>
      <c r="I163" s="1">
        <v>2</v>
      </c>
      <c r="J163" s="1">
        <v>2562</v>
      </c>
      <c r="K163" s="126">
        <v>384737.74</v>
      </c>
      <c r="L163" s="126">
        <v>3259.7</v>
      </c>
      <c r="M163" s="126">
        <v>384737.74</v>
      </c>
      <c r="N163" s="126">
        <v>3259.7</v>
      </c>
      <c r="O163" t="s">
        <v>2313</v>
      </c>
      <c r="P163">
        <v>1</v>
      </c>
      <c r="Q163" s="126">
        <v>9543.75</v>
      </c>
      <c r="R163">
        <v>1</v>
      </c>
      <c r="S163">
        <v>29012563</v>
      </c>
      <c r="T163" s="25" t="s">
        <v>67</v>
      </c>
      <c r="U163" s="1" t="str">
        <f>CONCATENATE("","กบข","  ",Q163,"  ","บาท")</f>
        <v>กบข  9543.75  บาท</v>
      </c>
      <c r="V163" s="1">
        <v>1066</v>
      </c>
    </row>
    <row r="164" spans="1:22" x14ac:dyDescent="0.5">
      <c r="A164" s="173" t="s">
        <v>170</v>
      </c>
      <c r="B164">
        <v>229738</v>
      </c>
      <c r="C164" s="1" t="s">
        <v>0</v>
      </c>
      <c r="D164" s="2">
        <v>994000158254</v>
      </c>
      <c r="E164" s="1" t="s">
        <v>1</v>
      </c>
      <c r="F164" s="125">
        <v>1600400009237</v>
      </c>
      <c r="G164" t="s">
        <v>2118</v>
      </c>
      <c r="H164">
        <v>229738</v>
      </c>
      <c r="I164" s="1">
        <v>2</v>
      </c>
      <c r="J164" s="1">
        <v>2562</v>
      </c>
      <c r="K164" s="126">
        <v>347337.42</v>
      </c>
      <c r="L164" s="126">
        <v>1420.38</v>
      </c>
      <c r="M164" s="126">
        <v>347337.42</v>
      </c>
      <c r="N164" s="126">
        <v>1420.38</v>
      </c>
      <c r="O164" t="s">
        <v>2314</v>
      </c>
      <c r="P164">
        <v>1</v>
      </c>
      <c r="Q164" s="126">
        <v>8929.7999999999993</v>
      </c>
      <c r="R164">
        <v>1</v>
      </c>
      <c r="S164">
        <v>29012563</v>
      </c>
      <c r="T164" s="25" t="s">
        <v>67</v>
      </c>
      <c r="U164" s="1" t="str">
        <f>CONCATENATE("","กบข","  ",Q164,"  ","บาท")</f>
        <v>กบข  8929.8  บาท</v>
      </c>
      <c r="V164" s="1">
        <v>1368</v>
      </c>
    </row>
    <row r="165" spans="1:22" x14ac:dyDescent="0.5">
      <c r="A165" s="173" t="s">
        <v>171</v>
      </c>
      <c r="B165">
        <v>229217</v>
      </c>
      <c r="C165" s="1" t="s">
        <v>0</v>
      </c>
      <c r="D165" s="2">
        <v>994000158254</v>
      </c>
      <c r="E165" s="1" t="s">
        <v>1</v>
      </c>
      <c r="F165" s="125">
        <v>1600400012661</v>
      </c>
      <c r="G165" t="s">
        <v>1616</v>
      </c>
      <c r="H165">
        <v>229217</v>
      </c>
      <c r="I165" s="1">
        <v>2</v>
      </c>
      <c r="J165" s="1">
        <v>2562</v>
      </c>
      <c r="K165" s="126">
        <v>382920</v>
      </c>
      <c r="L165" s="126">
        <v>3134.62</v>
      </c>
      <c r="M165" s="126">
        <v>382920</v>
      </c>
      <c r="N165" s="126">
        <v>3134.62</v>
      </c>
      <c r="O165" t="s">
        <v>2315</v>
      </c>
      <c r="P165">
        <v>1</v>
      </c>
      <c r="Q165" s="126">
        <v>10227.6</v>
      </c>
      <c r="R165">
        <v>1</v>
      </c>
      <c r="S165">
        <v>29012563</v>
      </c>
      <c r="T165" s="25" t="s">
        <v>67</v>
      </c>
      <c r="U165" s="1" t="str">
        <f>CONCATENATE("","กบข","  ",Q165,"  ","บาท")</f>
        <v>กบข  10227.6  บาท</v>
      </c>
      <c r="V165" s="1">
        <v>835</v>
      </c>
    </row>
    <row r="166" spans="1:22" x14ac:dyDescent="0.5">
      <c r="A166" s="173" t="s">
        <v>172</v>
      </c>
      <c r="B166">
        <v>229521</v>
      </c>
      <c r="C166" s="1" t="s">
        <v>0</v>
      </c>
      <c r="D166" s="2">
        <v>994000158254</v>
      </c>
      <c r="E166" s="1" t="s">
        <v>1</v>
      </c>
      <c r="F166" s="125">
        <v>1600400050873</v>
      </c>
      <c r="G166" t="s">
        <v>1913</v>
      </c>
      <c r="H166">
        <v>229521</v>
      </c>
      <c r="I166" s="1">
        <v>2</v>
      </c>
      <c r="J166" s="1">
        <v>2562</v>
      </c>
      <c r="K166" s="126">
        <v>248070</v>
      </c>
      <c r="L166" s="126">
        <v>0</v>
      </c>
      <c r="M166" s="126">
        <v>248070</v>
      </c>
      <c r="N166" s="126">
        <v>0</v>
      </c>
      <c r="O166" t="s">
        <v>3</v>
      </c>
      <c r="P166">
        <v>1</v>
      </c>
      <c r="Q166" s="126">
        <v>7442.1</v>
      </c>
      <c r="R166">
        <v>1</v>
      </c>
      <c r="S166">
        <v>29012563</v>
      </c>
      <c r="T166" s="25" t="s">
        <v>67</v>
      </c>
      <c r="U166" s="1" t="str">
        <f>CONCATENATE("","กบข","  ",Q166,"  ","บาท")</f>
        <v>กบข  7442.1  บาท</v>
      </c>
      <c r="V166" s="1">
        <v>1086</v>
      </c>
    </row>
    <row r="167" spans="1:22" x14ac:dyDescent="0.5">
      <c r="A167" s="173" t="s">
        <v>173</v>
      </c>
      <c r="B167">
        <v>229218</v>
      </c>
      <c r="C167" s="1" t="s">
        <v>0</v>
      </c>
      <c r="D167" s="2">
        <v>994000158254</v>
      </c>
      <c r="E167" s="1" t="s">
        <v>1</v>
      </c>
      <c r="F167" s="125">
        <v>1600400111686</v>
      </c>
      <c r="G167" t="s">
        <v>1618</v>
      </c>
      <c r="H167">
        <v>229218</v>
      </c>
      <c r="I167" s="1">
        <v>2</v>
      </c>
      <c r="J167" s="1">
        <v>2562</v>
      </c>
      <c r="K167" s="126">
        <v>313560</v>
      </c>
      <c r="L167" s="126">
        <v>0</v>
      </c>
      <c r="M167" s="126">
        <v>313560</v>
      </c>
      <c r="N167" s="126">
        <v>0</v>
      </c>
      <c r="O167" t="s">
        <v>3</v>
      </c>
      <c r="P167">
        <v>1</v>
      </c>
      <c r="Q167" s="126">
        <v>9406.7999999999993</v>
      </c>
      <c r="R167">
        <v>1</v>
      </c>
      <c r="S167">
        <v>29012563</v>
      </c>
      <c r="T167" s="25" t="s">
        <v>67</v>
      </c>
      <c r="U167" s="1" t="str">
        <f>CONCATENATE("","กบข","  ",Q167,"  ","บาท")</f>
        <v>กบข  9406.8  บาท</v>
      </c>
      <c r="V167" s="1">
        <v>837</v>
      </c>
    </row>
    <row r="168" spans="1:22" x14ac:dyDescent="0.5">
      <c r="A168" s="173" t="s">
        <v>174</v>
      </c>
      <c r="B168">
        <v>228995</v>
      </c>
      <c r="C168" s="1" t="s">
        <v>0</v>
      </c>
      <c r="D168" s="2">
        <v>994000158254</v>
      </c>
      <c r="E168" s="1" t="s">
        <v>1</v>
      </c>
      <c r="F168" s="125">
        <v>1600400129950</v>
      </c>
      <c r="G168" t="s">
        <v>1409</v>
      </c>
      <c r="H168">
        <v>228995</v>
      </c>
      <c r="I168" s="1">
        <v>2</v>
      </c>
      <c r="J168" s="1">
        <v>2562</v>
      </c>
      <c r="K168" s="126">
        <v>228270</v>
      </c>
      <c r="L168" s="126">
        <v>0</v>
      </c>
      <c r="M168" s="126">
        <v>228270</v>
      </c>
      <c r="N168" s="126">
        <v>0</v>
      </c>
      <c r="O168" t="s">
        <v>3</v>
      </c>
      <c r="P168">
        <v>1</v>
      </c>
      <c r="Q168" s="126">
        <v>6848.1</v>
      </c>
      <c r="R168">
        <v>1</v>
      </c>
      <c r="S168">
        <v>29012563</v>
      </c>
      <c r="T168" s="25" t="s">
        <v>67</v>
      </c>
      <c r="U168" s="1" t="str">
        <f>CONCATENATE("","กบข","  ",Q168,"  ","บาท")</f>
        <v>กบข  6848.1  บาท</v>
      </c>
      <c r="V168" s="1">
        <v>615</v>
      </c>
    </row>
    <row r="169" spans="1:22" x14ac:dyDescent="0.5">
      <c r="A169" s="173" t="s">
        <v>2201</v>
      </c>
      <c r="B169">
        <v>229143</v>
      </c>
      <c r="C169" s="1" t="s">
        <v>0</v>
      </c>
      <c r="D169" s="2">
        <v>994000158254</v>
      </c>
      <c r="E169" s="1" t="s">
        <v>1</v>
      </c>
      <c r="F169" s="125">
        <v>1600400132152</v>
      </c>
      <c r="G169" t="s">
        <v>1556</v>
      </c>
      <c r="H169">
        <v>229143</v>
      </c>
      <c r="I169" s="1">
        <v>2</v>
      </c>
      <c r="J169" s="1">
        <v>2562</v>
      </c>
      <c r="K169" s="126">
        <v>204930</v>
      </c>
      <c r="L169" s="126">
        <v>0</v>
      </c>
      <c r="M169" s="126">
        <v>204930</v>
      </c>
      <c r="N169" s="126">
        <v>0</v>
      </c>
      <c r="O169" t="s">
        <v>3</v>
      </c>
      <c r="P169">
        <v>1</v>
      </c>
      <c r="Q169" s="126">
        <v>6147.9</v>
      </c>
      <c r="R169">
        <v>1</v>
      </c>
      <c r="S169">
        <v>29012563</v>
      </c>
      <c r="T169" s="25" t="s">
        <v>67</v>
      </c>
      <c r="U169" s="1" t="str">
        <f>CONCATENATE("","กบข","  ",Q169,"  ","บาท")</f>
        <v>กบข  6147.9  บาท</v>
      </c>
      <c r="V169" s="1">
        <v>766</v>
      </c>
    </row>
    <row r="170" spans="1:22" x14ac:dyDescent="0.5">
      <c r="A170" s="173" t="s">
        <v>175</v>
      </c>
      <c r="B170">
        <v>228882</v>
      </c>
      <c r="C170" s="1" t="s">
        <v>0</v>
      </c>
      <c r="D170" s="2">
        <v>994000158254</v>
      </c>
      <c r="E170" s="1" t="s">
        <v>1</v>
      </c>
      <c r="F170" s="125">
        <v>1600400137189</v>
      </c>
      <c r="G170" t="s">
        <v>1306</v>
      </c>
      <c r="H170">
        <v>228882</v>
      </c>
      <c r="I170" s="1">
        <v>2</v>
      </c>
      <c r="J170" s="1">
        <v>2562</v>
      </c>
      <c r="K170" s="126">
        <v>223950</v>
      </c>
      <c r="L170" s="126">
        <v>0</v>
      </c>
      <c r="M170" s="126">
        <v>223950</v>
      </c>
      <c r="N170" s="126">
        <v>0</v>
      </c>
      <c r="O170" t="s">
        <v>3</v>
      </c>
      <c r="P170">
        <v>1</v>
      </c>
      <c r="Q170" s="126">
        <v>6718.5</v>
      </c>
      <c r="R170">
        <v>1</v>
      </c>
      <c r="S170">
        <v>29012563</v>
      </c>
      <c r="T170" s="25" t="s">
        <v>67</v>
      </c>
      <c r="U170" s="1" t="str">
        <f>CONCATENATE("","กบข","  ",Q170,"  ","บาท")</f>
        <v>กบข  6718.5  บาท</v>
      </c>
      <c r="V170" s="1">
        <v>507</v>
      </c>
    </row>
    <row r="171" spans="1:22" x14ac:dyDescent="0.5">
      <c r="A171" s="173" t="s">
        <v>3314</v>
      </c>
      <c r="B171">
        <v>229071</v>
      </c>
      <c r="C171" s="1" t="s">
        <v>0</v>
      </c>
      <c r="D171" s="2">
        <v>994000158254</v>
      </c>
      <c r="E171" s="1" t="s">
        <v>1</v>
      </c>
      <c r="F171" s="125">
        <v>1600400140490</v>
      </c>
      <c r="G171" t="s">
        <v>2316</v>
      </c>
      <c r="H171">
        <v>229071</v>
      </c>
      <c r="I171" s="1">
        <v>2</v>
      </c>
      <c r="J171" s="1">
        <v>2562</v>
      </c>
      <c r="K171" s="126">
        <v>67787.100000000006</v>
      </c>
      <c r="L171" s="126">
        <v>0</v>
      </c>
      <c r="M171" s="126">
        <v>67787.100000000006</v>
      </c>
      <c r="N171" s="126">
        <v>0</v>
      </c>
      <c r="O171" t="s">
        <v>3</v>
      </c>
      <c r="P171">
        <v>1</v>
      </c>
      <c r="Q171" s="126">
        <v>2033.61</v>
      </c>
      <c r="R171">
        <v>1</v>
      </c>
      <c r="S171">
        <v>29012563</v>
      </c>
      <c r="T171" s="25" t="s">
        <v>67</v>
      </c>
      <c r="U171" s="1" t="str">
        <f>CONCATENATE("","กบข","  ",Q171,"  ","บาท")</f>
        <v>กบข  2033.61  บาท</v>
      </c>
      <c r="V171" s="1">
        <v>700</v>
      </c>
    </row>
    <row r="172" spans="1:22" x14ac:dyDescent="0.5">
      <c r="A172" s="173" t="s">
        <v>176</v>
      </c>
      <c r="B172">
        <v>229739</v>
      </c>
      <c r="C172" s="1" t="s">
        <v>0</v>
      </c>
      <c r="D172" s="2">
        <v>994000158254</v>
      </c>
      <c r="E172" s="1" t="s">
        <v>1</v>
      </c>
      <c r="F172" s="125">
        <v>1600400142221</v>
      </c>
      <c r="G172" t="s">
        <v>2145</v>
      </c>
      <c r="H172">
        <v>229739</v>
      </c>
      <c r="I172" s="1">
        <v>2</v>
      </c>
      <c r="J172" s="1">
        <v>2562</v>
      </c>
      <c r="K172" s="126">
        <v>223950</v>
      </c>
      <c r="L172" s="126">
        <v>0</v>
      </c>
      <c r="M172" s="126">
        <v>223950</v>
      </c>
      <c r="N172" s="126">
        <v>0</v>
      </c>
      <c r="O172" t="s">
        <v>3</v>
      </c>
      <c r="P172">
        <v>1</v>
      </c>
      <c r="Q172" s="126">
        <v>6718.5</v>
      </c>
      <c r="R172">
        <v>1</v>
      </c>
      <c r="S172">
        <v>29012563</v>
      </c>
      <c r="T172" s="25" t="s">
        <v>67</v>
      </c>
      <c r="U172" s="1" t="str">
        <f>CONCATENATE("","กบข","  ",Q172,"  ","บาท")</f>
        <v>กบข  6718.5  บาท</v>
      </c>
      <c r="V172" s="1">
        <v>1395</v>
      </c>
    </row>
    <row r="173" spans="1:22" x14ac:dyDescent="0.5">
      <c r="A173" s="173" t="s">
        <v>177</v>
      </c>
      <c r="B173">
        <v>228520</v>
      </c>
      <c r="C173" s="1" t="s">
        <v>0</v>
      </c>
      <c r="D173" s="2">
        <v>994000158254</v>
      </c>
      <c r="E173" s="1" t="s">
        <v>1</v>
      </c>
      <c r="F173" s="125">
        <v>1600400146374</v>
      </c>
      <c r="G173" t="s">
        <v>975</v>
      </c>
      <c r="H173">
        <v>228520</v>
      </c>
      <c r="I173" s="1">
        <v>2</v>
      </c>
      <c r="J173" s="1">
        <v>2562</v>
      </c>
      <c r="K173" s="126">
        <v>223410</v>
      </c>
      <c r="L173" s="126">
        <v>0</v>
      </c>
      <c r="M173" s="126">
        <v>223410</v>
      </c>
      <c r="N173" s="126">
        <v>0</v>
      </c>
      <c r="O173" t="s">
        <v>3</v>
      </c>
      <c r="P173">
        <v>1</v>
      </c>
      <c r="Q173" s="126">
        <v>6702.3</v>
      </c>
      <c r="R173">
        <v>1</v>
      </c>
      <c r="S173">
        <v>29012563</v>
      </c>
      <c r="T173" s="25" t="s">
        <v>67</v>
      </c>
      <c r="U173" s="1" t="str">
        <f>CONCATENATE("","กบข","  ",Q173,"  ","บาท")</f>
        <v>กบข  6702.3  บาท</v>
      </c>
      <c r="V173" s="1">
        <v>140</v>
      </c>
    </row>
    <row r="174" spans="1:22" x14ac:dyDescent="0.5">
      <c r="A174" s="173" t="s">
        <v>178</v>
      </c>
      <c r="B174">
        <v>229656</v>
      </c>
      <c r="C174" s="1" t="s">
        <v>0</v>
      </c>
      <c r="D174" s="2">
        <v>994000158254</v>
      </c>
      <c r="E174" s="1" t="s">
        <v>1</v>
      </c>
      <c r="F174" s="125">
        <v>1600400148750</v>
      </c>
      <c r="G174" t="s">
        <v>2044</v>
      </c>
      <c r="H174">
        <v>229656</v>
      </c>
      <c r="I174" s="1">
        <v>2</v>
      </c>
      <c r="J174" s="1">
        <v>2562</v>
      </c>
      <c r="K174" s="126">
        <v>209400</v>
      </c>
      <c r="L174" s="126">
        <v>0</v>
      </c>
      <c r="M174" s="126">
        <v>209400</v>
      </c>
      <c r="N174" s="126">
        <v>0</v>
      </c>
      <c r="O174" t="s">
        <v>3</v>
      </c>
      <c r="P174">
        <v>1</v>
      </c>
      <c r="Q174" s="126">
        <v>6282</v>
      </c>
      <c r="R174">
        <v>1</v>
      </c>
      <c r="S174">
        <v>29012563</v>
      </c>
      <c r="T174" s="25" t="s">
        <v>67</v>
      </c>
      <c r="U174" s="1" t="str">
        <f>CONCATENATE("","กบข","  ",Q174,"  ","บาท")</f>
        <v>กบข  6282  บาท</v>
      </c>
      <c r="V174" s="1">
        <v>1305</v>
      </c>
    </row>
    <row r="175" spans="1:22" x14ac:dyDescent="0.5">
      <c r="A175" s="173" t="s">
        <v>3315</v>
      </c>
      <c r="B175">
        <v>229585</v>
      </c>
      <c r="C175" s="1" t="s">
        <v>0</v>
      </c>
      <c r="D175" s="2">
        <v>994000158254</v>
      </c>
      <c r="E175" s="1" t="s">
        <v>1</v>
      </c>
      <c r="F175" s="125">
        <v>1600400151165</v>
      </c>
      <c r="G175" t="s">
        <v>2317</v>
      </c>
      <c r="H175">
        <v>229585</v>
      </c>
      <c r="I175" s="1">
        <v>2</v>
      </c>
      <c r="J175" s="1">
        <v>2562</v>
      </c>
      <c r="K175" s="126">
        <v>67787.100000000006</v>
      </c>
      <c r="L175" s="126">
        <v>0</v>
      </c>
      <c r="M175" s="126">
        <v>67787.100000000006</v>
      </c>
      <c r="N175" s="126">
        <v>0</v>
      </c>
      <c r="O175" t="s">
        <v>3</v>
      </c>
      <c r="P175">
        <v>1</v>
      </c>
      <c r="Q175" s="126">
        <v>2033.61</v>
      </c>
      <c r="R175">
        <v>1</v>
      </c>
      <c r="S175">
        <v>29012563</v>
      </c>
      <c r="T175" s="25" t="s">
        <v>67</v>
      </c>
      <c r="U175" s="1" t="str">
        <f>CONCATENATE("","กบข","  ",Q175,"  ","บาท")</f>
        <v>กบข  2033.61  บาท</v>
      </c>
      <c r="V175" s="1">
        <v>1204</v>
      </c>
    </row>
    <row r="176" spans="1:22" x14ac:dyDescent="0.5">
      <c r="A176" s="173" t="s">
        <v>179</v>
      </c>
      <c r="B176">
        <v>228942</v>
      </c>
      <c r="C176" s="1" t="s">
        <v>0</v>
      </c>
      <c r="D176" s="2">
        <v>994000158254</v>
      </c>
      <c r="E176" s="1" t="s">
        <v>1</v>
      </c>
      <c r="F176" s="125">
        <v>1600400153982</v>
      </c>
      <c r="G176" t="s">
        <v>1365</v>
      </c>
      <c r="H176">
        <v>228942</v>
      </c>
      <c r="I176" s="1">
        <v>2</v>
      </c>
      <c r="J176" s="1">
        <v>2562</v>
      </c>
      <c r="K176" s="126">
        <v>210450</v>
      </c>
      <c r="L176" s="126">
        <v>0</v>
      </c>
      <c r="M176" s="126">
        <v>210450</v>
      </c>
      <c r="N176" s="126">
        <v>0</v>
      </c>
      <c r="O176" t="s">
        <v>3</v>
      </c>
      <c r="P176">
        <v>1</v>
      </c>
      <c r="Q176" s="126">
        <v>6313.5</v>
      </c>
      <c r="R176">
        <v>1</v>
      </c>
      <c r="S176">
        <v>29012563</v>
      </c>
      <c r="T176" s="25" t="s">
        <v>67</v>
      </c>
      <c r="U176" s="1" t="str">
        <f>CONCATENATE("","กบข","  ",Q176,"  ","บาท")</f>
        <v>กบข  6313.5  บาท</v>
      </c>
      <c r="V176" s="1">
        <v>569</v>
      </c>
    </row>
    <row r="177" spans="1:22" x14ac:dyDescent="0.5">
      <c r="A177" s="173" t="s">
        <v>180</v>
      </c>
      <c r="B177">
        <v>229696</v>
      </c>
      <c r="C177" s="1" t="s">
        <v>0</v>
      </c>
      <c r="D177" s="2">
        <v>994000158254</v>
      </c>
      <c r="E177" s="1" t="s">
        <v>1</v>
      </c>
      <c r="F177" s="125">
        <v>1600400156001</v>
      </c>
      <c r="G177" t="s">
        <v>2086</v>
      </c>
      <c r="H177">
        <v>229696</v>
      </c>
      <c r="I177" s="1">
        <v>2</v>
      </c>
      <c r="J177" s="1">
        <v>2562</v>
      </c>
      <c r="K177" s="126">
        <v>209400</v>
      </c>
      <c r="L177" s="126">
        <v>0</v>
      </c>
      <c r="M177" s="126">
        <v>209400</v>
      </c>
      <c r="N177" s="126">
        <v>0</v>
      </c>
      <c r="O177" t="s">
        <v>3</v>
      </c>
      <c r="P177">
        <v>1</v>
      </c>
      <c r="Q177" s="126">
        <v>6282</v>
      </c>
      <c r="R177">
        <v>1</v>
      </c>
      <c r="S177">
        <v>29012563</v>
      </c>
      <c r="T177" s="25" t="s">
        <v>67</v>
      </c>
      <c r="U177" s="1" t="str">
        <f>CONCATENATE("","กบข","  ",Q177,"  ","บาท")</f>
        <v>กบข  6282  บาท</v>
      </c>
      <c r="V177" s="1">
        <v>1329</v>
      </c>
    </row>
    <row r="178" spans="1:22" x14ac:dyDescent="0.5">
      <c r="A178" s="173" t="s">
        <v>181</v>
      </c>
      <c r="B178">
        <v>229219</v>
      </c>
      <c r="C178" s="1" t="s">
        <v>0</v>
      </c>
      <c r="D178" s="2">
        <v>994000158254</v>
      </c>
      <c r="E178" s="1" t="s">
        <v>1</v>
      </c>
      <c r="F178" s="125">
        <v>1600500101798</v>
      </c>
      <c r="G178" t="s">
        <v>1620</v>
      </c>
      <c r="H178">
        <v>229219</v>
      </c>
      <c r="I178" s="1">
        <v>2</v>
      </c>
      <c r="J178" s="1">
        <v>2562</v>
      </c>
      <c r="K178" s="126">
        <v>370718.06</v>
      </c>
      <c r="L178" s="126">
        <v>2546.21</v>
      </c>
      <c r="M178" s="126">
        <v>370718.06</v>
      </c>
      <c r="N178" s="126">
        <v>2546.21</v>
      </c>
      <c r="O178" t="s">
        <v>2318</v>
      </c>
      <c r="P178">
        <v>1</v>
      </c>
      <c r="Q178" s="126">
        <v>9793.7999999999993</v>
      </c>
      <c r="R178">
        <v>1</v>
      </c>
      <c r="S178">
        <v>29012563</v>
      </c>
      <c r="T178" s="25" t="s">
        <v>67</v>
      </c>
      <c r="U178" s="1" t="str">
        <f>CONCATENATE("","กบข","  ",Q178,"  ","บาท")</f>
        <v>กบข  9793.8  บาท</v>
      </c>
      <c r="V178" s="1">
        <v>839</v>
      </c>
    </row>
    <row r="179" spans="1:22" x14ac:dyDescent="0.5">
      <c r="A179" s="173" t="s">
        <v>182</v>
      </c>
      <c r="B179">
        <v>229740</v>
      </c>
      <c r="C179" s="1" t="s">
        <v>0</v>
      </c>
      <c r="D179" s="2">
        <v>994000158254</v>
      </c>
      <c r="E179" s="1" t="s">
        <v>1</v>
      </c>
      <c r="F179" s="125">
        <v>1600500121594</v>
      </c>
      <c r="G179" t="s">
        <v>2112</v>
      </c>
      <c r="H179">
        <v>229740</v>
      </c>
      <c r="I179" s="1">
        <v>2</v>
      </c>
      <c r="J179" s="1">
        <v>2562</v>
      </c>
      <c r="K179" s="126">
        <v>219120</v>
      </c>
      <c r="L179" s="126">
        <v>0</v>
      </c>
      <c r="M179" s="126">
        <v>219120</v>
      </c>
      <c r="N179" s="126">
        <v>0</v>
      </c>
      <c r="O179" t="s">
        <v>3</v>
      </c>
      <c r="P179">
        <v>1</v>
      </c>
      <c r="Q179" s="126">
        <v>6573.6</v>
      </c>
      <c r="R179">
        <v>1</v>
      </c>
      <c r="S179">
        <v>29012563</v>
      </c>
      <c r="T179" s="25" t="s">
        <v>67</v>
      </c>
      <c r="U179" s="1" t="str">
        <f>CONCATENATE("","กบข","  ",Q179,"  ","บาท")</f>
        <v>กบข  6573.6  บาท</v>
      </c>
      <c r="V179" s="1">
        <v>1362</v>
      </c>
    </row>
    <row r="180" spans="1:22" x14ac:dyDescent="0.5">
      <c r="A180" s="173" t="s">
        <v>2202</v>
      </c>
      <c r="B180">
        <v>228980</v>
      </c>
      <c r="C180" s="1" t="s">
        <v>0</v>
      </c>
      <c r="D180" s="2">
        <v>994000158254</v>
      </c>
      <c r="E180" s="1" t="s">
        <v>1</v>
      </c>
      <c r="F180" s="125">
        <v>1600500122574</v>
      </c>
      <c r="G180" t="s">
        <v>1392</v>
      </c>
      <c r="H180">
        <v>228980</v>
      </c>
      <c r="I180" s="1">
        <v>2</v>
      </c>
      <c r="J180" s="1">
        <v>2562</v>
      </c>
      <c r="K180" s="126">
        <v>205200</v>
      </c>
      <c r="L180" s="126">
        <v>0</v>
      </c>
      <c r="M180" s="126">
        <v>205200</v>
      </c>
      <c r="N180" s="126">
        <v>0</v>
      </c>
      <c r="O180" t="s">
        <v>3</v>
      </c>
      <c r="P180">
        <v>1</v>
      </c>
      <c r="Q180" s="126">
        <v>6156</v>
      </c>
      <c r="R180">
        <v>1</v>
      </c>
      <c r="S180">
        <v>29012563</v>
      </c>
      <c r="T180" s="25" t="s">
        <v>67</v>
      </c>
      <c r="U180" s="1" t="str">
        <f>CONCATENATE("","กบข","  ",Q180,"  ","บาท")</f>
        <v>กบข  6156  บาท</v>
      </c>
      <c r="V180" s="1">
        <v>596</v>
      </c>
    </row>
    <row r="181" spans="1:22" x14ac:dyDescent="0.5">
      <c r="A181" s="173" t="s">
        <v>183</v>
      </c>
      <c r="B181">
        <v>229522</v>
      </c>
      <c r="C181" s="1" t="s">
        <v>0</v>
      </c>
      <c r="D181" s="2">
        <v>994000158254</v>
      </c>
      <c r="E181" s="1" t="s">
        <v>1</v>
      </c>
      <c r="F181" s="125">
        <v>1600500123287</v>
      </c>
      <c r="G181" t="s">
        <v>1915</v>
      </c>
      <c r="H181">
        <v>229522</v>
      </c>
      <c r="I181" s="1">
        <v>2</v>
      </c>
      <c r="J181" s="1">
        <v>2562</v>
      </c>
      <c r="K181" s="126">
        <v>227730</v>
      </c>
      <c r="L181" s="126">
        <v>0</v>
      </c>
      <c r="M181" s="126">
        <v>227730</v>
      </c>
      <c r="N181" s="126">
        <v>0</v>
      </c>
      <c r="O181" t="s">
        <v>3</v>
      </c>
      <c r="P181">
        <v>1</v>
      </c>
      <c r="Q181" s="126">
        <v>6831.9</v>
      </c>
      <c r="R181">
        <v>1</v>
      </c>
      <c r="S181">
        <v>29012563</v>
      </c>
      <c r="T181" s="25" t="s">
        <v>67</v>
      </c>
      <c r="U181" s="1" t="str">
        <f>CONCATENATE("","กบข","  ",Q181,"  ","บาท")</f>
        <v>กบข  6831.9  บาท</v>
      </c>
      <c r="V181" s="1">
        <v>1088</v>
      </c>
    </row>
    <row r="182" spans="1:22" x14ac:dyDescent="0.5">
      <c r="A182" s="173" t="s">
        <v>184</v>
      </c>
      <c r="B182">
        <v>228456</v>
      </c>
      <c r="C182" s="1" t="s">
        <v>0</v>
      </c>
      <c r="D182" s="2">
        <v>994000158254</v>
      </c>
      <c r="E182" s="1" t="s">
        <v>1</v>
      </c>
      <c r="F182" s="125">
        <v>1600500132944</v>
      </c>
      <c r="G182" t="s">
        <v>919</v>
      </c>
      <c r="H182">
        <v>228456</v>
      </c>
      <c r="I182" s="1">
        <v>2</v>
      </c>
      <c r="J182" s="1">
        <v>2562</v>
      </c>
      <c r="K182" s="126">
        <v>223410</v>
      </c>
      <c r="L182" s="126">
        <v>0</v>
      </c>
      <c r="M182" s="126">
        <v>223410</v>
      </c>
      <c r="N182" s="126">
        <v>0</v>
      </c>
      <c r="O182" t="s">
        <v>3</v>
      </c>
      <c r="P182">
        <v>1</v>
      </c>
      <c r="Q182" s="126">
        <v>6702.3</v>
      </c>
      <c r="R182">
        <v>1</v>
      </c>
      <c r="S182">
        <v>29012563</v>
      </c>
      <c r="T182" s="25" t="s">
        <v>67</v>
      </c>
      <c r="U182" s="1" t="str">
        <f>CONCATENATE("","กบข","  ",Q182,"  ","บาท")</f>
        <v>กบข  6702.3  บาท</v>
      </c>
      <c r="V182" s="1">
        <v>75</v>
      </c>
    </row>
    <row r="183" spans="1:22" x14ac:dyDescent="0.5">
      <c r="A183" s="173" t="s">
        <v>185</v>
      </c>
      <c r="B183">
        <v>229741</v>
      </c>
      <c r="C183" s="1" t="s">
        <v>0</v>
      </c>
      <c r="D183" s="2">
        <v>994000158254</v>
      </c>
      <c r="E183" s="1" t="s">
        <v>1</v>
      </c>
      <c r="F183" s="125">
        <v>1600500135501</v>
      </c>
      <c r="G183" t="s">
        <v>2114</v>
      </c>
      <c r="H183">
        <v>229741</v>
      </c>
      <c r="I183" s="1">
        <v>2</v>
      </c>
      <c r="J183" s="1">
        <v>2562</v>
      </c>
      <c r="K183" s="126">
        <v>227520</v>
      </c>
      <c r="L183" s="126">
        <v>0</v>
      </c>
      <c r="M183" s="126">
        <v>227520</v>
      </c>
      <c r="N183" s="126">
        <v>0</v>
      </c>
      <c r="O183" t="s">
        <v>3</v>
      </c>
      <c r="P183">
        <v>1</v>
      </c>
      <c r="Q183" s="126">
        <v>6825.6</v>
      </c>
      <c r="R183">
        <v>1</v>
      </c>
      <c r="S183">
        <v>29012563</v>
      </c>
      <c r="T183" s="25" t="s">
        <v>67</v>
      </c>
      <c r="U183" s="1" t="str">
        <f>CONCATENATE("","กบข","  ",Q183,"  ","บาท")</f>
        <v>กบข  6825.6  บาท</v>
      </c>
      <c r="V183" s="1">
        <v>1364</v>
      </c>
    </row>
    <row r="184" spans="1:22" x14ac:dyDescent="0.5">
      <c r="A184" s="173" t="s">
        <v>186</v>
      </c>
      <c r="B184">
        <v>229742</v>
      </c>
      <c r="C184" s="1" t="s">
        <v>0</v>
      </c>
      <c r="D184" s="2">
        <v>994000158254</v>
      </c>
      <c r="E184" s="1" t="s">
        <v>1</v>
      </c>
      <c r="F184" s="125">
        <v>1600500141901</v>
      </c>
      <c r="G184" t="s">
        <v>2136</v>
      </c>
      <c r="H184">
        <v>229742</v>
      </c>
      <c r="I184" s="1">
        <v>2</v>
      </c>
      <c r="J184" s="1">
        <v>2562</v>
      </c>
      <c r="K184" s="126">
        <v>223950</v>
      </c>
      <c r="L184" s="126">
        <v>0</v>
      </c>
      <c r="M184" s="126">
        <v>223950</v>
      </c>
      <c r="N184" s="126">
        <v>0</v>
      </c>
      <c r="O184" t="s">
        <v>3</v>
      </c>
      <c r="P184">
        <v>1</v>
      </c>
      <c r="Q184" s="126">
        <v>6718.5</v>
      </c>
      <c r="R184">
        <v>1</v>
      </c>
      <c r="S184">
        <v>29012563</v>
      </c>
      <c r="T184" s="25" t="s">
        <v>67</v>
      </c>
      <c r="U184" s="1" t="str">
        <f>CONCATENATE("","กบข","  ",Q184,"  ","บาท")</f>
        <v>กบข  6718.5  บาท</v>
      </c>
      <c r="V184" s="1">
        <v>1387</v>
      </c>
    </row>
    <row r="185" spans="1:22" x14ac:dyDescent="0.5">
      <c r="A185" s="173" t="s">
        <v>187</v>
      </c>
      <c r="B185">
        <v>229507</v>
      </c>
      <c r="C185" s="1" t="s">
        <v>0</v>
      </c>
      <c r="D185" s="2">
        <v>994000158254</v>
      </c>
      <c r="E185" s="1" t="s">
        <v>1</v>
      </c>
      <c r="F185" s="125">
        <v>1600500153038</v>
      </c>
      <c r="G185" t="s">
        <v>1901</v>
      </c>
      <c r="H185">
        <v>229507</v>
      </c>
      <c r="I185" s="1">
        <v>2</v>
      </c>
      <c r="J185" s="1">
        <v>2562</v>
      </c>
      <c r="K185" s="126">
        <v>210450</v>
      </c>
      <c r="L185" s="126">
        <v>0</v>
      </c>
      <c r="M185" s="126">
        <v>210450</v>
      </c>
      <c r="N185" s="126">
        <v>0</v>
      </c>
      <c r="O185" t="s">
        <v>3</v>
      </c>
      <c r="P185">
        <v>1</v>
      </c>
      <c r="Q185" s="126">
        <v>6313.5</v>
      </c>
      <c r="R185">
        <v>1</v>
      </c>
      <c r="S185">
        <v>29012563</v>
      </c>
      <c r="T185" s="25" t="s">
        <v>67</v>
      </c>
      <c r="U185" s="1" t="str">
        <f>CONCATENATE("","กบข","  ",Q185,"  ","บาท")</f>
        <v>กบข  6313.5  บาท</v>
      </c>
      <c r="V185" s="1">
        <v>1148</v>
      </c>
    </row>
    <row r="186" spans="1:22" x14ac:dyDescent="0.5">
      <c r="A186" s="173" t="s">
        <v>3316</v>
      </c>
      <c r="B186">
        <v>229601</v>
      </c>
      <c r="C186" s="1" t="s">
        <v>0</v>
      </c>
      <c r="D186" s="2">
        <v>994000158254</v>
      </c>
      <c r="E186" s="1" t="s">
        <v>1</v>
      </c>
      <c r="F186" s="125">
        <v>1600500155341</v>
      </c>
      <c r="G186" t="s">
        <v>2319</v>
      </c>
      <c r="H186">
        <v>229601</v>
      </c>
      <c r="I186" s="1">
        <v>2</v>
      </c>
      <c r="J186" s="1">
        <v>2562</v>
      </c>
      <c r="K186" s="126">
        <v>67787.100000000006</v>
      </c>
      <c r="L186" s="126">
        <v>0</v>
      </c>
      <c r="M186" s="126">
        <v>67787.100000000006</v>
      </c>
      <c r="N186" s="126">
        <v>0</v>
      </c>
      <c r="O186" t="s">
        <v>3</v>
      </c>
      <c r="P186">
        <v>1</v>
      </c>
      <c r="Q186" s="126">
        <v>2033.61</v>
      </c>
      <c r="R186">
        <v>1</v>
      </c>
      <c r="S186">
        <v>29012563</v>
      </c>
      <c r="T186" s="25" t="s">
        <v>67</v>
      </c>
      <c r="U186" s="1" t="str">
        <f>CONCATENATE("","กบข","  ",Q186,"  ","บาท")</f>
        <v>กบข  2033.61  บาท</v>
      </c>
      <c r="V186" s="1">
        <v>1231</v>
      </c>
    </row>
    <row r="187" spans="1:22" x14ac:dyDescent="0.5">
      <c r="A187" s="173" t="s">
        <v>3317</v>
      </c>
      <c r="B187">
        <v>229547</v>
      </c>
      <c r="C187" s="1" t="s">
        <v>0</v>
      </c>
      <c r="D187" s="2">
        <v>994000158254</v>
      </c>
      <c r="E187" s="1" t="s">
        <v>1</v>
      </c>
      <c r="F187" s="125">
        <v>1600600005812</v>
      </c>
      <c r="G187" t="s">
        <v>2320</v>
      </c>
      <c r="H187">
        <v>229547</v>
      </c>
      <c r="I187" s="1">
        <v>2</v>
      </c>
      <c r="J187" s="1">
        <v>2562</v>
      </c>
      <c r="K187" s="126">
        <v>67787.100000000006</v>
      </c>
      <c r="L187" s="126">
        <v>0</v>
      </c>
      <c r="M187" s="126">
        <v>67787.100000000006</v>
      </c>
      <c r="N187" s="126">
        <v>0</v>
      </c>
      <c r="O187" t="s">
        <v>3</v>
      </c>
      <c r="P187">
        <v>1</v>
      </c>
      <c r="Q187" s="126">
        <v>2033.61</v>
      </c>
      <c r="R187">
        <v>1</v>
      </c>
      <c r="S187">
        <v>29012563</v>
      </c>
      <c r="T187" s="25" t="s">
        <v>67</v>
      </c>
      <c r="U187" s="1" t="str">
        <f>CONCATENATE("","กบข","  ",Q187,"  ","บาท")</f>
        <v>กบข  2033.61  บาท</v>
      </c>
      <c r="V187" s="1">
        <v>1184</v>
      </c>
    </row>
    <row r="188" spans="1:22" x14ac:dyDescent="0.5">
      <c r="A188" s="173" t="s">
        <v>2203</v>
      </c>
      <c r="B188">
        <v>229135</v>
      </c>
      <c r="C188" s="1" t="s">
        <v>0</v>
      </c>
      <c r="D188" s="2">
        <v>994000158254</v>
      </c>
      <c r="E188" s="1" t="s">
        <v>1</v>
      </c>
      <c r="F188" s="125">
        <v>1600700008767</v>
      </c>
      <c r="G188" t="s">
        <v>1543</v>
      </c>
      <c r="H188">
        <v>229135</v>
      </c>
      <c r="I188" s="1">
        <v>2</v>
      </c>
      <c r="J188" s="1">
        <v>2562</v>
      </c>
      <c r="K188" s="126">
        <v>205200</v>
      </c>
      <c r="L188" s="126">
        <v>0</v>
      </c>
      <c r="M188" s="126">
        <v>205200</v>
      </c>
      <c r="N188" s="126">
        <v>0</v>
      </c>
      <c r="O188" t="s">
        <v>3</v>
      </c>
      <c r="P188">
        <v>1</v>
      </c>
      <c r="Q188" s="126">
        <v>6156</v>
      </c>
      <c r="R188">
        <v>1</v>
      </c>
      <c r="S188">
        <v>29012563</v>
      </c>
      <c r="T188" s="25" t="s">
        <v>67</v>
      </c>
      <c r="U188" s="1" t="str">
        <f>CONCATENATE("","กบข","  ",Q188,"  ","บาท")</f>
        <v>กบข  6156  บาท</v>
      </c>
      <c r="V188" s="1">
        <v>751</v>
      </c>
    </row>
    <row r="189" spans="1:22" x14ac:dyDescent="0.5">
      <c r="A189" s="173" t="s">
        <v>188</v>
      </c>
      <c r="B189">
        <v>229113</v>
      </c>
      <c r="C189" s="1" t="s">
        <v>0</v>
      </c>
      <c r="D189" s="2">
        <v>994000158254</v>
      </c>
      <c r="E189" s="1" t="s">
        <v>1</v>
      </c>
      <c r="F189" s="125">
        <v>1600700009933</v>
      </c>
      <c r="G189" t="s">
        <v>1531</v>
      </c>
      <c r="H189">
        <v>229113</v>
      </c>
      <c r="I189" s="1">
        <v>2</v>
      </c>
      <c r="J189" s="1">
        <v>2562</v>
      </c>
      <c r="K189" s="126">
        <v>513503.33</v>
      </c>
      <c r="L189" s="126">
        <v>10887.46</v>
      </c>
      <c r="M189" s="126">
        <v>513503.33</v>
      </c>
      <c r="N189" s="126">
        <v>10887.46</v>
      </c>
      <c r="O189" t="s">
        <v>2321</v>
      </c>
      <c r="P189">
        <v>1</v>
      </c>
      <c r="Q189" s="126">
        <v>11126.7</v>
      </c>
      <c r="R189">
        <v>1</v>
      </c>
      <c r="S189">
        <v>29012563</v>
      </c>
      <c r="T189" s="25" t="s">
        <v>67</v>
      </c>
      <c r="U189" s="1" t="str">
        <f>CONCATENATE("","กบข","  ",Q189,"  ","บาท")</f>
        <v>กบข  11126.7  บาท</v>
      </c>
      <c r="V189" s="1">
        <v>738</v>
      </c>
    </row>
    <row r="190" spans="1:22" x14ac:dyDescent="0.5">
      <c r="A190" s="173" t="s">
        <v>2204</v>
      </c>
      <c r="B190">
        <v>229657</v>
      </c>
      <c r="C190" s="1" t="s">
        <v>0</v>
      </c>
      <c r="D190" s="2">
        <v>994000158254</v>
      </c>
      <c r="E190" s="1" t="s">
        <v>1</v>
      </c>
      <c r="F190" s="125">
        <v>1600700054173</v>
      </c>
      <c r="G190" t="s">
        <v>2062</v>
      </c>
      <c r="H190">
        <v>229657</v>
      </c>
      <c r="I190" s="1">
        <v>2</v>
      </c>
      <c r="J190" s="1">
        <v>2562</v>
      </c>
      <c r="K190" s="126">
        <v>195690</v>
      </c>
      <c r="L190" s="126">
        <v>0</v>
      </c>
      <c r="M190" s="126">
        <v>195690</v>
      </c>
      <c r="N190" s="126">
        <v>0</v>
      </c>
      <c r="O190" t="s">
        <v>3</v>
      </c>
      <c r="P190">
        <v>1</v>
      </c>
      <c r="Q190" s="126">
        <v>6864.6</v>
      </c>
      <c r="R190">
        <v>1</v>
      </c>
      <c r="S190">
        <v>29012563</v>
      </c>
      <c r="T190" s="25" t="s">
        <v>67</v>
      </c>
      <c r="U190" s="1" t="str">
        <f>CONCATENATE("","กบข","  ",Q190,"  ","บาท")</f>
        <v>กบข  6864.6  บาท</v>
      </c>
      <c r="V190" s="1">
        <v>1290</v>
      </c>
    </row>
    <row r="191" spans="1:22" x14ac:dyDescent="0.5">
      <c r="A191" s="173" t="s">
        <v>189</v>
      </c>
      <c r="B191">
        <v>228928</v>
      </c>
      <c r="C191" s="1" t="s">
        <v>0</v>
      </c>
      <c r="D191" s="2">
        <v>994000158254</v>
      </c>
      <c r="E191" s="1" t="s">
        <v>1</v>
      </c>
      <c r="F191" s="125">
        <v>1600700076967</v>
      </c>
      <c r="G191" t="s">
        <v>1348</v>
      </c>
      <c r="H191">
        <v>228928</v>
      </c>
      <c r="I191" s="1">
        <v>2</v>
      </c>
      <c r="J191" s="1">
        <v>2562</v>
      </c>
      <c r="K191" s="126">
        <v>209580</v>
      </c>
      <c r="L191" s="126">
        <v>0</v>
      </c>
      <c r="M191" s="126">
        <v>209580</v>
      </c>
      <c r="N191" s="126">
        <v>0</v>
      </c>
      <c r="O191" t="s">
        <v>3</v>
      </c>
      <c r="P191">
        <v>1</v>
      </c>
      <c r="Q191" s="126">
        <v>6287.4</v>
      </c>
      <c r="R191">
        <v>1</v>
      </c>
      <c r="S191">
        <v>29012563</v>
      </c>
      <c r="T191" s="25" t="s">
        <v>67</v>
      </c>
      <c r="U191" s="1" t="str">
        <f>CONCATENATE("","กบข","  ",Q191,"  ","บาท")</f>
        <v>กบข  6287.4  บาท</v>
      </c>
      <c r="V191" s="1">
        <v>551</v>
      </c>
    </row>
    <row r="192" spans="1:22" x14ac:dyDescent="0.5">
      <c r="A192" s="173" t="s">
        <v>190</v>
      </c>
      <c r="B192">
        <v>229496</v>
      </c>
      <c r="C192" s="1" t="s">
        <v>0</v>
      </c>
      <c r="D192" s="2">
        <v>994000158254</v>
      </c>
      <c r="E192" s="1" t="s">
        <v>1</v>
      </c>
      <c r="F192" s="125">
        <v>1600790000655</v>
      </c>
      <c r="G192" t="s">
        <v>1892</v>
      </c>
      <c r="H192">
        <v>229496</v>
      </c>
      <c r="I192" s="1">
        <v>2</v>
      </c>
      <c r="J192" s="1">
        <v>2562</v>
      </c>
      <c r="K192" s="126">
        <v>252660</v>
      </c>
      <c r="L192" s="126">
        <v>0</v>
      </c>
      <c r="M192" s="126">
        <v>252660</v>
      </c>
      <c r="N192" s="126">
        <v>0</v>
      </c>
      <c r="O192" t="s">
        <v>3</v>
      </c>
      <c r="P192">
        <v>1</v>
      </c>
      <c r="Q192" s="126">
        <v>7579.8</v>
      </c>
      <c r="R192">
        <v>1</v>
      </c>
      <c r="S192">
        <v>29012563</v>
      </c>
      <c r="T192" s="25" t="s">
        <v>67</v>
      </c>
      <c r="U192" s="1" t="str">
        <f>CONCATENATE("","กบข","  ",Q192,"  ","บาท")</f>
        <v>กบข  7579.8  บาท</v>
      </c>
      <c r="V192" s="1">
        <v>1133</v>
      </c>
    </row>
    <row r="193" spans="1:22" x14ac:dyDescent="0.5">
      <c r="A193" s="173" t="s">
        <v>191</v>
      </c>
      <c r="B193">
        <v>229697</v>
      </c>
      <c r="C193" s="1" t="s">
        <v>0</v>
      </c>
      <c r="D193" s="2">
        <v>994000158254</v>
      </c>
      <c r="E193" s="1" t="s">
        <v>1</v>
      </c>
      <c r="F193" s="125">
        <v>1600800005581</v>
      </c>
      <c r="G193" t="s">
        <v>2074</v>
      </c>
      <c r="H193">
        <v>229697</v>
      </c>
      <c r="I193" s="1">
        <v>2</v>
      </c>
      <c r="J193" s="1">
        <v>2562</v>
      </c>
      <c r="K193" s="126">
        <v>540158.06999999995</v>
      </c>
      <c r="L193" s="126">
        <v>14435.64</v>
      </c>
      <c r="M193" s="126">
        <v>540158.06999999995</v>
      </c>
      <c r="N193" s="126">
        <v>14435.64</v>
      </c>
      <c r="O193" t="s">
        <v>2322</v>
      </c>
      <c r="P193">
        <v>1</v>
      </c>
      <c r="Q193" s="126">
        <v>10801.65</v>
      </c>
      <c r="R193">
        <v>1</v>
      </c>
      <c r="S193">
        <v>29012563</v>
      </c>
      <c r="T193" s="25" t="s">
        <v>67</v>
      </c>
      <c r="U193" s="1" t="str">
        <f>CONCATENATE("","กบข","  ",Q193,"  ","บาท")</f>
        <v>กบข  10801.65  บาท</v>
      </c>
      <c r="V193" s="1">
        <v>1318</v>
      </c>
    </row>
    <row r="194" spans="1:22" x14ac:dyDescent="0.5">
      <c r="A194" s="173" t="s">
        <v>192</v>
      </c>
      <c r="B194">
        <v>229658</v>
      </c>
      <c r="C194" s="1" t="s">
        <v>0</v>
      </c>
      <c r="D194" s="2">
        <v>994000158254</v>
      </c>
      <c r="E194" s="1" t="s">
        <v>1</v>
      </c>
      <c r="F194" s="125">
        <v>1600800014220</v>
      </c>
      <c r="G194" t="s">
        <v>2053</v>
      </c>
      <c r="H194">
        <v>229658</v>
      </c>
      <c r="I194" s="1">
        <v>2</v>
      </c>
      <c r="J194" s="1">
        <v>2562</v>
      </c>
      <c r="K194" s="126">
        <v>219120</v>
      </c>
      <c r="L194" s="126">
        <v>0</v>
      </c>
      <c r="M194" s="126">
        <v>219120</v>
      </c>
      <c r="N194" s="126">
        <v>0</v>
      </c>
      <c r="O194" t="s">
        <v>3</v>
      </c>
      <c r="P194">
        <v>1</v>
      </c>
      <c r="Q194" s="126">
        <v>6573.6</v>
      </c>
      <c r="R194">
        <v>1</v>
      </c>
      <c r="S194">
        <v>29012563</v>
      </c>
      <c r="T194" s="25" t="s">
        <v>67</v>
      </c>
      <c r="U194" s="1" t="str">
        <f>CONCATENATE("","กบข","  ",Q194,"  ","บาท")</f>
        <v>กบข  6573.6  บาท</v>
      </c>
      <c r="V194" s="1">
        <v>1280</v>
      </c>
    </row>
    <row r="195" spans="1:22" x14ac:dyDescent="0.5">
      <c r="A195" s="173" t="s">
        <v>193</v>
      </c>
      <c r="B195">
        <v>229358</v>
      </c>
      <c r="C195" s="1" t="s">
        <v>0</v>
      </c>
      <c r="D195" s="2">
        <v>994000158254</v>
      </c>
      <c r="E195" s="1" t="s">
        <v>1</v>
      </c>
      <c r="F195" s="125">
        <v>1600800103401</v>
      </c>
      <c r="G195" t="s">
        <v>1761</v>
      </c>
      <c r="H195">
        <v>229358</v>
      </c>
      <c r="I195" s="1">
        <v>2</v>
      </c>
      <c r="J195" s="1">
        <v>2562</v>
      </c>
      <c r="K195" s="126">
        <v>377700</v>
      </c>
      <c r="L195" s="126">
        <v>2881.45</v>
      </c>
      <c r="M195" s="126">
        <v>377700</v>
      </c>
      <c r="N195" s="126">
        <v>2881.45</v>
      </c>
      <c r="O195" t="s">
        <v>2323</v>
      </c>
      <c r="P195">
        <v>1</v>
      </c>
      <c r="Q195" s="126">
        <v>10071</v>
      </c>
      <c r="R195">
        <v>1</v>
      </c>
      <c r="S195">
        <v>29012563</v>
      </c>
      <c r="T195" s="25" t="s">
        <v>67</v>
      </c>
      <c r="U195" s="1" t="str">
        <f>CONCATENATE("","กบข","  ",Q195,"  ","บาท")</f>
        <v>กบข  10071  บาท</v>
      </c>
      <c r="V195" s="1">
        <v>983</v>
      </c>
    </row>
    <row r="196" spans="1:22" x14ac:dyDescent="0.5">
      <c r="A196" s="173" t="s">
        <v>194</v>
      </c>
      <c r="B196">
        <v>229548</v>
      </c>
      <c r="C196" s="1" t="s">
        <v>0</v>
      </c>
      <c r="D196" s="2">
        <v>994000158254</v>
      </c>
      <c r="E196" s="1" t="s">
        <v>1</v>
      </c>
      <c r="F196" s="125">
        <v>1600800103842</v>
      </c>
      <c r="G196" t="s">
        <v>1932</v>
      </c>
      <c r="H196">
        <v>229548</v>
      </c>
      <c r="I196" s="1">
        <v>2</v>
      </c>
      <c r="J196" s="1">
        <v>2562</v>
      </c>
      <c r="K196" s="126">
        <v>375772.58</v>
      </c>
      <c r="L196" s="126">
        <v>2829.46</v>
      </c>
      <c r="M196" s="126">
        <v>375772.58</v>
      </c>
      <c r="N196" s="126">
        <v>2829.46</v>
      </c>
      <c r="O196" t="s">
        <v>2324</v>
      </c>
      <c r="P196">
        <v>1</v>
      </c>
      <c r="Q196" s="126">
        <v>9183.34</v>
      </c>
      <c r="R196">
        <v>1</v>
      </c>
      <c r="S196">
        <v>29012563</v>
      </c>
      <c r="T196" s="25" t="s">
        <v>67</v>
      </c>
      <c r="U196" s="1" t="str">
        <f>CONCATENATE("","กบข","  ",Q196,"  ","บาท")</f>
        <v>กบข  9183.34  บาท</v>
      </c>
      <c r="V196" s="1">
        <v>1183</v>
      </c>
    </row>
    <row r="197" spans="1:22" x14ac:dyDescent="0.5">
      <c r="A197" s="173" t="s">
        <v>2205</v>
      </c>
      <c r="B197">
        <v>229698</v>
      </c>
      <c r="C197" s="1" t="s">
        <v>0</v>
      </c>
      <c r="D197" s="2">
        <v>994000158254</v>
      </c>
      <c r="E197" s="1" t="s">
        <v>1</v>
      </c>
      <c r="F197" s="125">
        <v>1600800106353</v>
      </c>
      <c r="G197" t="s">
        <v>2067</v>
      </c>
      <c r="H197">
        <v>229698</v>
      </c>
      <c r="I197" s="1">
        <v>2</v>
      </c>
      <c r="J197" s="1">
        <v>2562</v>
      </c>
      <c r="K197" s="126">
        <v>205200</v>
      </c>
      <c r="L197" s="126">
        <v>0</v>
      </c>
      <c r="M197" s="126">
        <v>205200</v>
      </c>
      <c r="N197" s="126">
        <v>0</v>
      </c>
      <c r="O197" t="s">
        <v>3</v>
      </c>
      <c r="P197">
        <v>1</v>
      </c>
      <c r="Q197" s="126">
        <v>6156</v>
      </c>
      <c r="R197">
        <v>1</v>
      </c>
      <c r="S197">
        <v>29012563</v>
      </c>
      <c r="T197" s="25" t="s">
        <v>67</v>
      </c>
      <c r="U197" s="1" t="str">
        <f>CONCATENATE("","กบข","  ",Q197,"  ","บาท")</f>
        <v>กบข  6156  บาท</v>
      </c>
      <c r="V197" s="1">
        <v>1311</v>
      </c>
    </row>
    <row r="198" spans="1:22" x14ac:dyDescent="0.5">
      <c r="A198" s="173" t="s">
        <v>195</v>
      </c>
      <c r="B198">
        <v>229394</v>
      </c>
      <c r="C198" s="1" t="s">
        <v>0</v>
      </c>
      <c r="D198" s="2">
        <v>994000158254</v>
      </c>
      <c r="E198" s="1" t="s">
        <v>1</v>
      </c>
      <c r="F198" s="125">
        <v>1600800113651</v>
      </c>
      <c r="G198" t="s">
        <v>1793</v>
      </c>
      <c r="H198">
        <v>229394</v>
      </c>
      <c r="I198" s="1">
        <v>2</v>
      </c>
      <c r="J198" s="1">
        <v>2562</v>
      </c>
      <c r="K198" s="126">
        <v>294750</v>
      </c>
      <c r="L198" s="126">
        <v>0</v>
      </c>
      <c r="M198" s="126">
        <v>294750</v>
      </c>
      <c r="N198" s="126">
        <v>0</v>
      </c>
      <c r="O198" t="s">
        <v>3</v>
      </c>
      <c r="P198">
        <v>1</v>
      </c>
      <c r="Q198" s="126">
        <v>8842.5</v>
      </c>
      <c r="R198">
        <v>1</v>
      </c>
      <c r="S198">
        <v>29012563</v>
      </c>
      <c r="T198" s="25" t="s">
        <v>67</v>
      </c>
      <c r="U198" s="1" t="str">
        <f>CONCATENATE("","กบข","  ",Q198,"  ","บาท")</f>
        <v>กบข  8842.5  บาท</v>
      </c>
      <c r="V198" s="1">
        <v>1017</v>
      </c>
    </row>
    <row r="199" spans="1:22" x14ac:dyDescent="0.5">
      <c r="A199" s="173" t="s">
        <v>3318</v>
      </c>
      <c r="B199">
        <v>229549</v>
      </c>
      <c r="C199" s="1" t="s">
        <v>0</v>
      </c>
      <c r="D199" s="2">
        <v>994000158254</v>
      </c>
      <c r="E199" s="1" t="s">
        <v>1</v>
      </c>
      <c r="F199" s="125">
        <v>1600800122642</v>
      </c>
      <c r="G199" t="s">
        <v>2325</v>
      </c>
      <c r="H199">
        <v>229549</v>
      </c>
      <c r="I199" s="1">
        <v>2</v>
      </c>
      <c r="J199" s="1">
        <v>2562</v>
      </c>
      <c r="K199" s="126">
        <v>67787.100000000006</v>
      </c>
      <c r="L199" s="126">
        <v>0</v>
      </c>
      <c r="M199" s="126">
        <v>67787.100000000006</v>
      </c>
      <c r="N199" s="126">
        <v>0</v>
      </c>
      <c r="O199" t="s">
        <v>3</v>
      </c>
      <c r="P199">
        <v>1</v>
      </c>
      <c r="Q199" s="126">
        <v>2033.61</v>
      </c>
      <c r="R199">
        <v>1</v>
      </c>
      <c r="S199">
        <v>29012563</v>
      </c>
      <c r="T199" s="25" t="s">
        <v>67</v>
      </c>
      <c r="U199" s="1" t="str">
        <f>CONCATENATE("","กบข","  ",Q199,"  ","บาท")</f>
        <v>กบข  2033.61  บาท</v>
      </c>
      <c r="V199" s="1">
        <v>1196</v>
      </c>
    </row>
    <row r="200" spans="1:22" x14ac:dyDescent="0.5">
      <c r="A200" s="173" t="s">
        <v>196</v>
      </c>
      <c r="B200">
        <v>229586</v>
      </c>
      <c r="C200" s="1" t="s">
        <v>0</v>
      </c>
      <c r="D200" s="2">
        <v>994000158254</v>
      </c>
      <c r="E200" s="1" t="s">
        <v>1</v>
      </c>
      <c r="F200" s="125">
        <v>1600800125641</v>
      </c>
      <c r="G200" t="s">
        <v>1976</v>
      </c>
      <c r="H200">
        <v>229586</v>
      </c>
      <c r="I200" s="1">
        <v>2</v>
      </c>
      <c r="J200" s="1">
        <v>2562</v>
      </c>
      <c r="K200" s="126">
        <v>289350</v>
      </c>
      <c r="L200" s="126">
        <v>0</v>
      </c>
      <c r="M200" s="126">
        <v>289350</v>
      </c>
      <c r="N200" s="126">
        <v>0</v>
      </c>
      <c r="O200" t="s">
        <v>3</v>
      </c>
      <c r="P200">
        <v>1</v>
      </c>
      <c r="Q200" s="126">
        <v>8680.5</v>
      </c>
      <c r="R200">
        <v>1</v>
      </c>
      <c r="S200">
        <v>29012563</v>
      </c>
      <c r="T200" s="25" t="s">
        <v>67</v>
      </c>
      <c r="U200" s="1" t="str">
        <f>CONCATENATE("","กบข","  ",Q200,"  ","บาท")</f>
        <v>กบข  8680.5  บาท</v>
      </c>
      <c r="V200" s="1">
        <v>1198</v>
      </c>
    </row>
    <row r="201" spans="1:22" x14ac:dyDescent="0.5">
      <c r="A201" s="173" t="s">
        <v>3319</v>
      </c>
      <c r="B201">
        <v>229472</v>
      </c>
      <c r="C201" s="1" t="s">
        <v>0</v>
      </c>
      <c r="D201" s="2">
        <v>994000158254</v>
      </c>
      <c r="E201" s="1" t="s">
        <v>1</v>
      </c>
      <c r="F201" s="125">
        <v>1600800131722</v>
      </c>
      <c r="G201" t="s">
        <v>2326</v>
      </c>
      <c r="H201">
        <v>229472</v>
      </c>
      <c r="I201" s="1">
        <v>2</v>
      </c>
      <c r="J201" s="1">
        <v>2562</v>
      </c>
      <c r="K201" s="126">
        <v>277320</v>
      </c>
      <c r="L201" s="126">
        <v>0</v>
      </c>
      <c r="M201" s="126">
        <v>277320</v>
      </c>
      <c r="N201" s="126">
        <v>0</v>
      </c>
      <c r="O201" t="s">
        <v>3</v>
      </c>
      <c r="P201">
        <v>1</v>
      </c>
      <c r="Q201" s="126">
        <v>8319.6</v>
      </c>
      <c r="R201">
        <v>1</v>
      </c>
      <c r="S201">
        <v>29012563</v>
      </c>
      <c r="T201" s="25" t="s">
        <v>67</v>
      </c>
      <c r="U201" s="1" t="str">
        <f>CONCATENATE("","กบข","  ",Q201,"  ","บาท")</f>
        <v>กบข  8319.6  บาท</v>
      </c>
      <c r="V201" s="1">
        <v>1115</v>
      </c>
    </row>
    <row r="202" spans="1:22" x14ac:dyDescent="0.5">
      <c r="A202" s="173" t="s">
        <v>197</v>
      </c>
      <c r="B202">
        <v>228819</v>
      </c>
      <c r="C202" s="1" t="s">
        <v>0</v>
      </c>
      <c r="D202" s="2">
        <v>994000158254</v>
      </c>
      <c r="E202" s="1" t="s">
        <v>1</v>
      </c>
      <c r="F202" s="125">
        <v>1600800136104</v>
      </c>
      <c r="G202" t="s">
        <v>1245</v>
      </c>
      <c r="H202">
        <v>228819</v>
      </c>
      <c r="I202" s="1">
        <v>2</v>
      </c>
      <c r="J202" s="1">
        <v>2562</v>
      </c>
      <c r="K202" s="126">
        <v>228060</v>
      </c>
      <c r="L202" s="126">
        <v>0</v>
      </c>
      <c r="M202" s="126">
        <v>228060</v>
      </c>
      <c r="N202" s="126">
        <v>0</v>
      </c>
      <c r="O202" t="s">
        <v>3</v>
      </c>
      <c r="P202">
        <v>1</v>
      </c>
      <c r="Q202" s="126">
        <v>6841.8</v>
      </c>
      <c r="R202">
        <v>1</v>
      </c>
      <c r="S202">
        <v>29012563</v>
      </c>
      <c r="T202" s="25" t="s">
        <v>67</v>
      </c>
      <c r="U202" s="1" t="str">
        <f>CONCATENATE("","กบข","  ",Q202,"  ","บาท")</f>
        <v>กบข  6841.8  บาท</v>
      </c>
      <c r="V202" s="1">
        <v>436</v>
      </c>
    </row>
    <row r="203" spans="1:22" x14ac:dyDescent="0.5">
      <c r="A203" s="173" t="s">
        <v>2206</v>
      </c>
      <c r="B203">
        <v>228929</v>
      </c>
      <c r="C203" s="1" t="s">
        <v>0</v>
      </c>
      <c r="D203" s="2">
        <v>994000158254</v>
      </c>
      <c r="E203" s="1" t="s">
        <v>1</v>
      </c>
      <c r="F203" s="125">
        <v>1600800137291</v>
      </c>
      <c r="G203" t="s">
        <v>1343</v>
      </c>
      <c r="H203">
        <v>228929</v>
      </c>
      <c r="I203" s="1">
        <v>2</v>
      </c>
      <c r="J203" s="1">
        <v>2562</v>
      </c>
      <c r="K203" s="126">
        <v>195690</v>
      </c>
      <c r="L203" s="126">
        <v>0</v>
      </c>
      <c r="M203" s="126">
        <v>195690</v>
      </c>
      <c r="N203" s="126">
        <v>0</v>
      </c>
      <c r="O203" t="s">
        <v>3</v>
      </c>
      <c r="P203">
        <v>1</v>
      </c>
      <c r="Q203" s="126">
        <v>5870.7</v>
      </c>
      <c r="R203">
        <v>1</v>
      </c>
      <c r="S203">
        <v>29012563</v>
      </c>
      <c r="T203" s="25" t="s">
        <v>67</v>
      </c>
      <c r="U203" s="1" t="str">
        <f>CONCATENATE("","กบข","  ",Q203,"  ","บาท")</f>
        <v>กบข  5870.7  บาท</v>
      </c>
      <c r="V203" s="1">
        <v>546</v>
      </c>
    </row>
    <row r="204" spans="1:22" x14ac:dyDescent="0.5">
      <c r="A204" s="173" t="s">
        <v>2207</v>
      </c>
      <c r="B204">
        <v>229299</v>
      </c>
      <c r="C204" s="1" t="s">
        <v>0</v>
      </c>
      <c r="D204" s="2">
        <v>994000158254</v>
      </c>
      <c r="E204" s="1" t="s">
        <v>1</v>
      </c>
      <c r="F204" s="125">
        <v>1600800158027</v>
      </c>
      <c r="G204" t="s">
        <v>1698</v>
      </c>
      <c r="H204">
        <v>229299</v>
      </c>
      <c r="I204" s="1">
        <v>2</v>
      </c>
      <c r="J204" s="1">
        <v>2562</v>
      </c>
      <c r="K204" s="126">
        <v>195960</v>
      </c>
      <c r="L204" s="126">
        <v>0</v>
      </c>
      <c r="M204" s="126">
        <v>195960</v>
      </c>
      <c r="N204" s="126">
        <v>0</v>
      </c>
      <c r="O204" t="s">
        <v>3</v>
      </c>
      <c r="P204">
        <v>1</v>
      </c>
      <c r="Q204" s="126">
        <v>5878.8</v>
      </c>
      <c r="R204">
        <v>1</v>
      </c>
      <c r="S204">
        <v>29012563</v>
      </c>
      <c r="T204" s="25" t="s">
        <v>67</v>
      </c>
      <c r="U204" s="1" t="str">
        <f>CONCATENATE("","กบข","  ",Q204,"  ","บาท")</f>
        <v>กบข  5878.8  บาท</v>
      </c>
      <c r="V204" s="1">
        <v>917</v>
      </c>
    </row>
    <row r="205" spans="1:22" x14ac:dyDescent="0.5">
      <c r="A205" s="173" t="s">
        <v>2208</v>
      </c>
      <c r="B205">
        <v>229659</v>
      </c>
      <c r="C205" s="1" t="s">
        <v>0</v>
      </c>
      <c r="D205" s="2">
        <v>994000158254</v>
      </c>
      <c r="E205" s="1" t="s">
        <v>1</v>
      </c>
      <c r="F205" s="125">
        <v>1600800158841</v>
      </c>
      <c r="G205" t="s">
        <v>2055</v>
      </c>
      <c r="H205">
        <v>229659</v>
      </c>
      <c r="I205" s="1">
        <v>2</v>
      </c>
      <c r="J205" s="1">
        <v>2562</v>
      </c>
      <c r="K205" s="126">
        <v>195690</v>
      </c>
      <c r="L205" s="126">
        <v>0</v>
      </c>
      <c r="M205" s="126">
        <v>195690</v>
      </c>
      <c r="N205" s="126">
        <v>0</v>
      </c>
      <c r="O205" t="s">
        <v>3</v>
      </c>
      <c r="P205">
        <v>1</v>
      </c>
      <c r="Q205" s="126">
        <v>5870.7</v>
      </c>
      <c r="R205">
        <v>1</v>
      </c>
      <c r="S205">
        <v>29012563</v>
      </c>
      <c r="T205" s="25" t="s">
        <v>67</v>
      </c>
      <c r="U205" s="1" t="str">
        <f>CONCATENATE("","กบข","  ",Q205,"  ","บาท")</f>
        <v>กบข  5870.7  บาท</v>
      </c>
      <c r="V205" s="1">
        <v>1282</v>
      </c>
    </row>
    <row r="206" spans="1:22" x14ac:dyDescent="0.5">
      <c r="A206" s="173" t="s">
        <v>2209</v>
      </c>
      <c r="B206">
        <v>229699</v>
      </c>
      <c r="C206" s="1" t="s">
        <v>0</v>
      </c>
      <c r="D206" s="2">
        <v>994000158254</v>
      </c>
      <c r="E206" s="1" t="s">
        <v>1</v>
      </c>
      <c r="F206" s="125">
        <v>1600800159848</v>
      </c>
      <c r="G206" t="s">
        <v>2085</v>
      </c>
      <c r="H206">
        <v>229699</v>
      </c>
      <c r="I206" s="1">
        <v>2</v>
      </c>
      <c r="J206" s="1">
        <v>2562</v>
      </c>
      <c r="K206" s="126">
        <v>195960</v>
      </c>
      <c r="L206" s="126">
        <v>0</v>
      </c>
      <c r="M206" s="126">
        <v>195960</v>
      </c>
      <c r="N206" s="126">
        <v>0</v>
      </c>
      <c r="O206" t="s">
        <v>3</v>
      </c>
      <c r="P206">
        <v>1</v>
      </c>
      <c r="Q206" s="126">
        <v>5878.8</v>
      </c>
      <c r="R206">
        <v>1</v>
      </c>
      <c r="S206">
        <v>29012563</v>
      </c>
      <c r="T206" s="25" t="s">
        <v>67</v>
      </c>
      <c r="U206" s="1" t="str">
        <f>CONCATENATE("","กบข","  ",Q206,"  ","บาท")</f>
        <v>กบข  5878.8  บาท</v>
      </c>
      <c r="V206" s="1">
        <v>1328</v>
      </c>
    </row>
    <row r="207" spans="1:22" x14ac:dyDescent="0.5">
      <c r="A207" s="173" t="s">
        <v>2210</v>
      </c>
      <c r="B207">
        <v>228943</v>
      </c>
      <c r="C207" s="1" t="s">
        <v>0</v>
      </c>
      <c r="D207" s="2">
        <v>994000158254</v>
      </c>
      <c r="E207" s="1" t="s">
        <v>1</v>
      </c>
      <c r="F207" s="125">
        <v>1600800161729</v>
      </c>
      <c r="G207" t="s">
        <v>1356</v>
      </c>
      <c r="H207">
        <v>228943</v>
      </c>
      <c r="I207" s="1">
        <v>2</v>
      </c>
      <c r="J207" s="1">
        <v>2562</v>
      </c>
      <c r="K207" s="126">
        <v>195960</v>
      </c>
      <c r="L207" s="126">
        <v>0</v>
      </c>
      <c r="M207" s="126">
        <v>195960</v>
      </c>
      <c r="N207" s="126">
        <v>0</v>
      </c>
      <c r="O207" t="s">
        <v>3</v>
      </c>
      <c r="P207">
        <v>1</v>
      </c>
      <c r="Q207" s="126">
        <v>5878.8</v>
      </c>
      <c r="R207">
        <v>1</v>
      </c>
      <c r="S207">
        <v>29012563</v>
      </c>
      <c r="T207" s="25" t="s">
        <v>67</v>
      </c>
      <c r="U207" s="1" t="str">
        <f>CONCATENATE("","กบข","  ",Q207,"  ","บาท")</f>
        <v>กบข  5878.8  บาท</v>
      </c>
      <c r="V207" s="1">
        <v>561</v>
      </c>
    </row>
    <row r="208" spans="1:22" x14ac:dyDescent="0.5">
      <c r="A208" s="173" t="s">
        <v>3320</v>
      </c>
      <c r="B208">
        <v>228469</v>
      </c>
      <c r="C208" s="1" t="s">
        <v>0</v>
      </c>
      <c r="D208" s="2">
        <v>994000158254</v>
      </c>
      <c r="E208" s="1" t="s">
        <v>1</v>
      </c>
      <c r="F208" s="125">
        <v>1600900014817</v>
      </c>
      <c r="G208" t="s">
        <v>2327</v>
      </c>
      <c r="H208">
        <v>228469</v>
      </c>
      <c r="I208" s="1">
        <v>2</v>
      </c>
      <c r="J208" s="1">
        <v>2562</v>
      </c>
      <c r="K208" s="126">
        <v>119835.16</v>
      </c>
      <c r="L208" s="126">
        <v>0</v>
      </c>
      <c r="M208" s="126">
        <v>119835.16</v>
      </c>
      <c r="N208" s="126">
        <v>0</v>
      </c>
      <c r="O208" t="s">
        <v>3</v>
      </c>
      <c r="P208">
        <v>1</v>
      </c>
      <c r="Q208" s="126">
        <v>3595.05</v>
      </c>
      <c r="R208">
        <v>1</v>
      </c>
      <c r="S208">
        <v>29012563</v>
      </c>
      <c r="T208" s="25" t="s">
        <v>67</v>
      </c>
      <c r="U208" s="1" t="str">
        <f>CONCATENATE("","กบข","  ",Q208,"  ","บาท")</f>
        <v>กบข  3595.05  บาท</v>
      </c>
      <c r="V208" s="1">
        <v>80</v>
      </c>
    </row>
    <row r="209" spans="1:22" x14ac:dyDescent="0.5">
      <c r="A209" s="173" t="s">
        <v>2211</v>
      </c>
      <c r="B209">
        <v>229743</v>
      </c>
      <c r="C209" s="1" t="s">
        <v>0</v>
      </c>
      <c r="D209" s="2">
        <v>994000158254</v>
      </c>
      <c r="E209" s="1" t="s">
        <v>1</v>
      </c>
      <c r="F209" s="125">
        <v>1600900015872</v>
      </c>
      <c r="G209" t="s">
        <v>2117</v>
      </c>
      <c r="H209">
        <v>229743</v>
      </c>
      <c r="I209" s="1">
        <v>2</v>
      </c>
      <c r="J209" s="1">
        <v>2562</v>
      </c>
      <c r="K209" s="126">
        <v>288090</v>
      </c>
      <c r="L209" s="126">
        <v>0</v>
      </c>
      <c r="M209" s="126">
        <v>288090</v>
      </c>
      <c r="N209" s="126">
        <v>0</v>
      </c>
      <c r="O209" t="s">
        <v>3</v>
      </c>
      <c r="P209">
        <v>1</v>
      </c>
      <c r="Q209" s="126">
        <v>8642.7000000000007</v>
      </c>
      <c r="R209">
        <v>1</v>
      </c>
      <c r="S209">
        <v>29012563</v>
      </c>
      <c r="T209" s="25" t="s">
        <v>67</v>
      </c>
      <c r="U209" s="1" t="str">
        <f>CONCATENATE("","กบข","  ",Q209,"  ","บาท")</f>
        <v>กบข  8642.7  บาท</v>
      </c>
      <c r="V209" s="1">
        <v>1367</v>
      </c>
    </row>
    <row r="210" spans="1:22" x14ac:dyDescent="0.5">
      <c r="A210" s="173" t="s">
        <v>198</v>
      </c>
      <c r="B210">
        <v>229125</v>
      </c>
      <c r="C210" s="1" t="s">
        <v>0</v>
      </c>
      <c r="D210" s="2">
        <v>994000158254</v>
      </c>
      <c r="E210" s="1" t="s">
        <v>1</v>
      </c>
      <c r="F210" s="125">
        <v>1600900074178</v>
      </c>
      <c r="G210" t="s">
        <v>1537</v>
      </c>
      <c r="H210">
        <v>229125</v>
      </c>
      <c r="I210" s="1">
        <v>2</v>
      </c>
      <c r="J210" s="1">
        <v>2562</v>
      </c>
      <c r="K210" s="126">
        <v>288240</v>
      </c>
      <c r="L210" s="126">
        <v>0</v>
      </c>
      <c r="M210" s="126">
        <v>288240</v>
      </c>
      <c r="N210" s="126">
        <v>0</v>
      </c>
      <c r="O210" t="s">
        <v>3</v>
      </c>
      <c r="P210">
        <v>1</v>
      </c>
      <c r="Q210" s="126">
        <v>8647.2000000000007</v>
      </c>
      <c r="R210">
        <v>1</v>
      </c>
      <c r="S210">
        <v>29012563</v>
      </c>
      <c r="T210" s="25" t="s">
        <v>67</v>
      </c>
      <c r="U210" s="1" t="str">
        <f>CONCATENATE("","กบข","  ",Q210,"  ","บาท")</f>
        <v>กบข  8647.2  บาท</v>
      </c>
      <c r="V210" s="1">
        <v>744</v>
      </c>
    </row>
    <row r="211" spans="1:22" x14ac:dyDescent="0.5">
      <c r="A211" s="173" t="s">
        <v>200</v>
      </c>
      <c r="B211">
        <v>228796</v>
      </c>
      <c r="C211" s="1" t="s">
        <v>0</v>
      </c>
      <c r="D211" s="2">
        <v>994000158254</v>
      </c>
      <c r="E211" s="1" t="s">
        <v>1</v>
      </c>
      <c r="F211" s="125">
        <v>1600900076341</v>
      </c>
      <c r="G211" t="s">
        <v>1227</v>
      </c>
      <c r="H211">
        <v>228796</v>
      </c>
      <c r="I211" s="1">
        <v>2</v>
      </c>
      <c r="J211" s="1">
        <v>2562</v>
      </c>
      <c r="K211" s="126">
        <v>365100</v>
      </c>
      <c r="L211" s="126">
        <v>2270.35</v>
      </c>
      <c r="M211" s="126">
        <v>365100</v>
      </c>
      <c r="N211" s="126">
        <v>2270.35</v>
      </c>
      <c r="O211" t="s">
        <v>2328</v>
      </c>
      <c r="P211">
        <v>1</v>
      </c>
      <c r="Q211" s="126">
        <v>9693</v>
      </c>
      <c r="R211">
        <v>1</v>
      </c>
      <c r="S211">
        <v>29012563</v>
      </c>
      <c r="T211" s="25" t="s">
        <v>67</v>
      </c>
      <c r="U211" s="1" t="str">
        <f>CONCATENATE("","กบข","  ",Q211,"  ","บาท")</f>
        <v>กบข  9693  บาท</v>
      </c>
      <c r="V211" s="1">
        <v>415</v>
      </c>
    </row>
    <row r="212" spans="1:22" x14ac:dyDescent="0.5">
      <c r="A212" s="173" t="s">
        <v>201</v>
      </c>
      <c r="B212">
        <v>228831</v>
      </c>
      <c r="C212" s="1" t="s">
        <v>0</v>
      </c>
      <c r="D212" s="2">
        <v>994000158254</v>
      </c>
      <c r="E212" s="1" t="s">
        <v>1</v>
      </c>
      <c r="F212" s="125">
        <v>1600900078602</v>
      </c>
      <c r="G212" t="s">
        <v>1260</v>
      </c>
      <c r="H212">
        <v>228831</v>
      </c>
      <c r="I212" s="1">
        <v>2</v>
      </c>
      <c r="J212" s="1">
        <v>2562</v>
      </c>
      <c r="K212" s="126">
        <v>272280</v>
      </c>
      <c r="L212" s="126">
        <v>0</v>
      </c>
      <c r="M212" s="126">
        <v>272280</v>
      </c>
      <c r="N212" s="126">
        <v>0</v>
      </c>
      <c r="O212" t="s">
        <v>3</v>
      </c>
      <c r="P212">
        <v>1</v>
      </c>
      <c r="Q212" s="126">
        <v>8168.4</v>
      </c>
      <c r="R212">
        <v>1</v>
      </c>
      <c r="S212">
        <v>29012563</v>
      </c>
      <c r="T212" s="25" t="s">
        <v>67</v>
      </c>
      <c r="U212" s="1" t="str">
        <f>CONCATENATE("","กบข","  ",Q212,"  ","บาท")</f>
        <v>กบข  8168.4  บาท</v>
      </c>
      <c r="V212" s="1">
        <v>452</v>
      </c>
    </row>
    <row r="213" spans="1:22" x14ac:dyDescent="0.5">
      <c r="A213" s="173" t="s">
        <v>3321</v>
      </c>
      <c r="B213">
        <v>228424</v>
      </c>
      <c r="C213" s="1" t="s">
        <v>0</v>
      </c>
      <c r="D213" s="2">
        <v>994000158254</v>
      </c>
      <c r="E213" s="1" t="s">
        <v>1</v>
      </c>
      <c r="F213" s="125">
        <v>1600900078645</v>
      </c>
      <c r="G213" t="s">
        <v>2329</v>
      </c>
      <c r="H213">
        <v>228424</v>
      </c>
      <c r="I213" s="1">
        <v>2</v>
      </c>
      <c r="J213" s="1">
        <v>2562</v>
      </c>
      <c r="K213" s="126">
        <v>186602.9</v>
      </c>
      <c r="L213" s="126">
        <v>0</v>
      </c>
      <c r="M213" s="126">
        <v>186602.9</v>
      </c>
      <c r="N213" s="126">
        <v>0</v>
      </c>
      <c r="O213" t="s">
        <v>3</v>
      </c>
      <c r="P213">
        <v>1</v>
      </c>
      <c r="Q213" s="126">
        <v>5598.09</v>
      </c>
      <c r="R213">
        <v>1</v>
      </c>
      <c r="S213">
        <v>29012563</v>
      </c>
      <c r="T213" s="25" t="s">
        <v>67</v>
      </c>
      <c r="U213" s="1" t="str">
        <f>CONCATENATE("","กบข","  ",Q213,"  ","บาท")</f>
        <v>กบข  5598.09  บาท</v>
      </c>
      <c r="V213" s="1">
        <v>41</v>
      </c>
    </row>
    <row r="214" spans="1:22" x14ac:dyDescent="0.5">
      <c r="A214" s="173" t="s">
        <v>199</v>
      </c>
      <c r="B214">
        <v>229744</v>
      </c>
      <c r="C214" s="1" t="s">
        <v>0</v>
      </c>
      <c r="D214" s="2">
        <v>994000158254</v>
      </c>
      <c r="E214" s="1" t="s">
        <v>1</v>
      </c>
      <c r="F214" s="125">
        <v>1600900079293</v>
      </c>
      <c r="G214" t="s">
        <v>2107</v>
      </c>
      <c r="H214">
        <v>229744</v>
      </c>
      <c r="I214" s="1">
        <v>2</v>
      </c>
      <c r="J214" s="1">
        <v>2562</v>
      </c>
      <c r="K214" s="126">
        <v>219120</v>
      </c>
      <c r="L214" s="126">
        <v>0</v>
      </c>
      <c r="M214" s="126">
        <v>219120</v>
      </c>
      <c r="N214" s="126">
        <v>0</v>
      </c>
      <c r="O214" t="s">
        <v>3</v>
      </c>
      <c r="P214">
        <v>1</v>
      </c>
      <c r="Q214" s="126">
        <v>6573.6</v>
      </c>
      <c r="R214">
        <v>1</v>
      </c>
      <c r="S214">
        <v>29012563</v>
      </c>
      <c r="T214" s="25" t="s">
        <v>67</v>
      </c>
      <c r="U214" s="1" t="str">
        <f>CONCATENATE("","กบข","  ",Q214,"  ","บาท")</f>
        <v>กบข  6573.6  บาท</v>
      </c>
      <c r="V214" s="1">
        <v>1357</v>
      </c>
    </row>
    <row r="215" spans="1:22" x14ac:dyDescent="0.5">
      <c r="A215" s="173" t="s">
        <v>202</v>
      </c>
      <c r="B215">
        <v>229745</v>
      </c>
      <c r="C215" s="1" t="s">
        <v>0</v>
      </c>
      <c r="D215" s="2">
        <v>994000158254</v>
      </c>
      <c r="E215" s="1" t="s">
        <v>1</v>
      </c>
      <c r="F215" s="125">
        <v>1600900090912</v>
      </c>
      <c r="G215" t="s">
        <v>2109</v>
      </c>
      <c r="H215">
        <v>229745</v>
      </c>
      <c r="I215" s="1">
        <v>2</v>
      </c>
      <c r="J215" s="1">
        <v>2562</v>
      </c>
      <c r="K215" s="126">
        <v>219690</v>
      </c>
      <c r="L215" s="126">
        <v>0</v>
      </c>
      <c r="M215" s="126">
        <v>219690</v>
      </c>
      <c r="N215" s="126">
        <v>0</v>
      </c>
      <c r="O215" t="s">
        <v>3</v>
      </c>
      <c r="P215">
        <v>1</v>
      </c>
      <c r="Q215" s="126">
        <v>6590.7</v>
      </c>
      <c r="R215">
        <v>1</v>
      </c>
      <c r="S215">
        <v>29012563</v>
      </c>
      <c r="T215" s="25" t="s">
        <v>67</v>
      </c>
      <c r="U215" s="1" t="str">
        <f>CONCATENATE("","กบข","  ",Q215,"  ","บาท")</f>
        <v>กบข  6590.7  บาท</v>
      </c>
      <c r="V215" s="1">
        <v>1359</v>
      </c>
    </row>
    <row r="216" spans="1:22" x14ac:dyDescent="0.5">
      <c r="A216" s="173" t="s">
        <v>2212</v>
      </c>
      <c r="B216">
        <v>228644</v>
      </c>
      <c r="C216" s="1" t="s">
        <v>0</v>
      </c>
      <c r="D216" s="2">
        <v>994000158254</v>
      </c>
      <c r="E216" s="1" t="s">
        <v>1</v>
      </c>
      <c r="F216" s="125">
        <v>1600900096350</v>
      </c>
      <c r="G216" t="s">
        <v>1091</v>
      </c>
      <c r="H216">
        <v>228644</v>
      </c>
      <c r="I216" s="1">
        <v>2</v>
      </c>
      <c r="J216" s="1">
        <v>2562</v>
      </c>
      <c r="K216" s="126">
        <v>205740</v>
      </c>
      <c r="L216" s="126">
        <v>0</v>
      </c>
      <c r="M216" s="126">
        <v>205740</v>
      </c>
      <c r="N216" s="126">
        <v>0</v>
      </c>
      <c r="O216" t="s">
        <v>3</v>
      </c>
      <c r="P216">
        <v>1</v>
      </c>
      <c r="Q216" s="126">
        <v>6172.2</v>
      </c>
      <c r="R216">
        <v>1</v>
      </c>
      <c r="S216">
        <v>29012563</v>
      </c>
      <c r="T216" s="25" t="s">
        <v>67</v>
      </c>
      <c r="U216" s="1" t="str">
        <f>CONCATENATE("","กบข","  ",Q216,"  ","บาท")</f>
        <v>กบข  6172.2  บาท</v>
      </c>
      <c r="V216" s="1">
        <v>264</v>
      </c>
    </row>
    <row r="217" spans="1:22" x14ac:dyDescent="0.5">
      <c r="A217" s="173" t="s">
        <v>2213</v>
      </c>
      <c r="B217">
        <v>229660</v>
      </c>
      <c r="C217" s="1" t="s">
        <v>0</v>
      </c>
      <c r="D217" s="2">
        <v>994000158254</v>
      </c>
      <c r="E217" s="1" t="s">
        <v>1</v>
      </c>
      <c r="F217" s="125">
        <v>1600900102473</v>
      </c>
      <c r="G217" t="s">
        <v>2058</v>
      </c>
      <c r="H217">
        <v>229660</v>
      </c>
      <c r="I217" s="1">
        <v>2</v>
      </c>
      <c r="J217" s="1">
        <v>2562</v>
      </c>
      <c r="K217" s="126">
        <v>195690</v>
      </c>
      <c r="L217" s="126">
        <v>0</v>
      </c>
      <c r="M217" s="126">
        <v>195690</v>
      </c>
      <c r="N217" s="126">
        <v>0</v>
      </c>
      <c r="O217" t="s">
        <v>3</v>
      </c>
      <c r="P217">
        <v>1</v>
      </c>
      <c r="Q217" s="126">
        <v>5870.7</v>
      </c>
      <c r="R217">
        <v>1</v>
      </c>
      <c r="S217">
        <v>29012563</v>
      </c>
      <c r="T217" s="25" t="s">
        <v>67</v>
      </c>
      <c r="U217" s="1" t="str">
        <f>CONCATENATE("","กบข","  ",Q217,"  ","บาท")</f>
        <v>กบข  5870.7  บาท</v>
      </c>
      <c r="V217" s="1">
        <v>1285</v>
      </c>
    </row>
    <row r="218" spans="1:22" x14ac:dyDescent="0.5">
      <c r="A218" s="173" t="s">
        <v>203</v>
      </c>
      <c r="B218">
        <v>228841</v>
      </c>
      <c r="C218" s="1" t="s">
        <v>0</v>
      </c>
      <c r="D218" s="2">
        <v>994000158254</v>
      </c>
      <c r="E218" s="1" t="s">
        <v>1</v>
      </c>
      <c r="F218" s="125">
        <v>1600900106649</v>
      </c>
      <c r="G218" t="s">
        <v>1266</v>
      </c>
      <c r="H218">
        <v>228841</v>
      </c>
      <c r="I218" s="1">
        <v>2</v>
      </c>
      <c r="J218" s="1">
        <v>2562</v>
      </c>
      <c r="K218" s="126">
        <v>223200</v>
      </c>
      <c r="L218" s="126">
        <v>0</v>
      </c>
      <c r="M218" s="126">
        <v>223200</v>
      </c>
      <c r="N218" s="126">
        <v>0</v>
      </c>
      <c r="O218" t="s">
        <v>3</v>
      </c>
      <c r="P218">
        <v>1</v>
      </c>
      <c r="Q218" s="126">
        <v>6696</v>
      </c>
      <c r="R218">
        <v>1</v>
      </c>
      <c r="S218">
        <v>29012563</v>
      </c>
      <c r="T218" s="25" t="s">
        <v>67</v>
      </c>
      <c r="U218" s="1" t="str">
        <f>CONCATENATE("","กบข","  ",Q218,"  ","บาท")</f>
        <v>กบข  6696  บาท</v>
      </c>
      <c r="V218" s="1">
        <v>462</v>
      </c>
    </row>
    <row r="219" spans="1:22" x14ac:dyDescent="0.5">
      <c r="A219" s="173" t="s">
        <v>2214</v>
      </c>
      <c r="B219">
        <v>229177</v>
      </c>
      <c r="C219" s="1" t="s">
        <v>0</v>
      </c>
      <c r="D219" s="2">
        <v>994000158254</v>
      </c>
      <c r="E219" s="1" t="s">
        <v>1</v>
      </c>
      <c r="F219" s="125">
        <v>1600900112924</v>
      </c>
      <c r="G219" t="s">
        <v>1587</v>
      </c>
      <c r="H219">
        <v>229177</v>
      </c>
      <c r="I219" s="1">
        <v>2</v>
      </c>
      <c r="J219" s="1">
        <v>2562</v>
      </c>
      <c r="K219" s="126">
        <v>195570</v>
      </c>
      <c r="L219" s="126">
        <v>0</v>
      </c>
      <c r="M219" s="126">
        <v>195570</v>
      </c>
      <c r="N219" s="126">
        <v>0</v>
      </c>
      <c r="O219" t="s">
        <v>3</v>
      </c>
      <c r="P219">
        <v>1</v>
      </c>
      <c r="Q219" s="126">
        <v>5867.1</v>
      </c>
      <c r="R219">
        <v>1</v>
      </c>
      <c r="S219">
        <v>29012563</v>
      </c>
      <c r="T219" s="25" t="s">
        <v>67</v>
      </c>
      <c r="U219" s="1" t="str">
        <f>CONCATENATE("","กบข","  ",Q219,"  ","บาท")</f>
        <v>กบข  5867.1  บาท</v>
      </c>
      <c r="V219" s="1">
        <v>800</v>
      </c>
    </row>
    <row r="220" spans="1:22" x14ac:dyDescent="0.5">
      <c r="A220" s="173" t="s">
        <v>204</v>
      </c>
      <c r="B220">
        <v>229563</v>
      </c>
      <c r="C220" s="1" t="s">
        <v>0</v>
      </c>
      <c r="D220" s="2">
        <v>994000158254</v>
      </c>
      <c r="E220" s="1" t="s">
        <v>1</v>
      </c>
      <c r="F220" s="125">
        <v>1601100105550</v>
      </c>
      <c r="G220" t="s">
        <v>1948</v>
      </c>
      <c r="H220">
        <v>229563</v>
      </c>
      <c r="I220" s="1">
        <v>2</v>
      </c>
      <c r="J220" s="1">
        <v>2562</v>
      </c>
      <c r="K220" s="126">
        <v>294000</v>
      </c>
      <c r="L220" s="126">
        <v>0</v>
      </c>
      <c r="M220" s="126">
        <v>294000</v>
      </c>
      <c r="N220" s="126">
        <v>0</v>
      </c>
      <c r="O220" t="s">
        <v>3</v>
      </c>
      <c r="P220">
        <v>1</v>
      </c>
      <c r="Q220" s="126">
        <v>8820</v>
      </c>
      <c r="R220">
        <v>1</v>
      </c>
      <c r="S220">
        <v>29012563</v>
      </c>
      <c r="T220" s="25" t="s">
        <v>67</v>
      </c>
      <c r="U220" s="1" t="str">
        <f>CONCATENATE("","กบข","  ",Q220,"  ","บาท")</f>
        <v>กบข  8820  บาท</v>
      </c>
      <c r="V220" s="1">
        <v>1154</v>
      </c>
    </row>
    <row r="221" spans="1:22" x14ac:dyDescent="0.5">
      <c r="A221" s="173" t="s">
        <v>205</v>
      </c>
      <c r="B221">
        <v>229746</v>
      </c>
      <c r="C221" s="1" t="s">
        <v>0</v>
      </c>
      <c r="D221" s="2">
        <v>994000158254</v>
      </c>
      <c r="E221" s="1" t="s">
        <v>1</v>
      </c>
      <c r="F221" s="125">
        <v>1601100119186</v>
      </c>
      <c r="G221" t="s">
        <v>2129</v>
      </c>
      <c r="H221">
        <v>229746</v>
      </c>
      <c r="I221" s="1">
        <v>2</v>
      </c>
      <c r="J221" s="1">
        <v>2562</v>
      </c>
      <c r="K221" s="126">
        <v>218700</v>
      </c>
      <c r="L221" s="126">
        <v>0</v>
      </c>
      <c r="M221" s="126">
        <v>218700</v>
      </c>
      <c r="N221" s="126">
        <v>0</v>
      </c>
      <c r="O221" t="s">
        <v>3</v>
      </c>
      <c r="P221">
        <v>1</v>
      </c>
      <c r="Q221" s="126">
        <v>6561</v>
      </c>
      <c r="R221">
        <v>1</v>
      </c>
      <c r="S221">
        <v>29012563</v>
      </c>
      <c r="T221" s="25" t="s">
        <v>67</v>
      </c>
      <c r="U221" s="1" t="str">
        <f>CONCATENATE("","กบข","  ",Q221,"  ","บาท")</f>
        <v>กบข  6561  บาท</v>
      </c>
      <c r="V221" s="1">
        <v>1379</v>
      </c>
    </row>
    <row r="222" spans="1:22" x14ac:dyDescent="0.5">
      <c r="A222" s="173" t="s">
        <v>2215</v>
      </c>
      <c r="B222">
        <v>229619</v>
      </c>
      <c r="C222" s="1" t="s">
        <v>0</v>
      </c>
      <c r="D222" s="2">
        <v>994000158254</v>
      </c>
      <c r="E222" s="1" t="s">
        <v>1</v>
      </c>
      <c r="F222" s="125">
        <v>1601100126549</v>
      </c>
      <c r="G222" t="s">
        <v>1996</v>
      </c>
      <c r="H222">
        <v>229619</v>
      </c>
      <c r="I222" s="1">
        <v>2</v>
      </c>
      <c r="J222" s="1">
        <v>2562</v>
      </c>
      <c r="K222" s="126">
        <v>194880</v>
      </c>
      <c r="L222" s="126">
        <v>0</v>
      </c>
      <c r="M222" s="126">
        <v>194880</v>
      </c>
      <c r="N222" s="126">
        <v>0</v>
      </c>
      <c r="O222" t="s">
        <v>3</v>
      </c>
      <c r="P222">
        <v>1</v>
      </c>
      <c r="Q222" s="126">
        <v>5846.4</v>
      </c>
      <c r="R222">
        <v>1</v>
      </c>
      <c r="S222">
        <v>29012563</v>
      </c>
      <c r="T222" s="25" t="s">
        <v>67</v>
      </c>
      <c r="U222" s="1" t="str">
        <f>CONCATENATE("","กบข","  ",Q222,"  ","บาท")</f>
        <v>กบข  5846.4  บาท</v>
      </c>
      <c r="V222" s="1">
        <v>1236</v>
      </c>
    </row>
    <row r="223" spans="1:22" x14ac:dyDescent="0.5">
      <c r="A223" s="173" t="s">
        <v>206</v>
      </c>
      <c r="B223">
        <v>228923</v>
      </c>
      <c r="C223" s="1" t="s">
        <v>0</v>
      </c>
      <c r="D223" s="2">
        <v>994000158254</v>
      </c>
      <c r="E223" s="1" t="s">
        <v>1</v>
      </c>
      <c r="F223" s="125">
        <v>1601100211937</v>
      </c>
      <c r="G223" t="s">
        <v>1341</v>
      </c>
      <c r="H223">
        <v>228923</v>
      </c>
      <c r="I223" s="1">
        <v>2</v>
      </c>
      <c r="J223" s="1">
        <v>2562</v>
      </c>
      <c r="K223" s="126">
        <v>232560</v>
      </c>
      <c r="L223" s="126">
        <v>0</v>
      </c>
      <c r="M223" s="126">
        <v>232560</v>
      </c>
      <c r="N223" s="126">
        <v>0</v>
      </c>
      <c r="O223" t="s">
        <v>3</v>
      </c>
      <c r="P223">
        <v>1</v>
      </c>
      <c r="Q223" s="126">
        <v>7191.3</v>
      </c>
      <c r="R223">
        <v>1</v>
      </c>
      <c r="S223">
        <v>29012563</v>
      </c>
      <c r="T223" s="25" t="s">
        <v>67</v>
      </c>
      <c r="U223" s="1" t="str">
        <f>CONCATENATE("","กบข","  ",Q223,"  ","บาท")</f>
        <v>กบข  7191.3  บาท</v>
      </c>
      <c r="V223" s="1">
        <v>544</v>
      </c>
    </row>
    <row r="224" spans="1:22" x14ac:dyDescent="0.5">
      <c r="A224" s="173" t="s">
        <v>2216</v>
      </c>
      <c r="B224">
        <v>228733</v>
      </c>
      <c r="C224" s="1" t="s">
        <v>0</v>
      </c>
      <c r="D224" s="2">
        <v>994000158254</v>
      </c>
      <c r="E224" s="1" t="s">
        <v>1</v>
      </c>
      <c r="F224" s="125">
        <v>1601100213476</v>
      </c>
      <c r="G224" t="s">
        <v>1167</v>
      </c>
      <c r="H224">
        <v>228733</v>
      </c>
      <c r="I224" s="1">
        <v>2</v>
      </c>
      <c r="J224" s="1">
        <v>2562</v>
      </c>
      <c r="K224" s="126">
        <v>195960</v>
      </c>
      <c r="L224" s="126">
        <v>0</v>
      </c>
      <c r="M224" s="126">
        <v>195960</v>
      </c>
      <c r="N224" s="126">
        <v>0</v>
      </c>
      <c r="O224" t="s">
        <v>3</v>
      </c>
      <c r="P224">
        <v>1</v>
      </c>
      <c r="Q224" s="126">
        <v>5878.8</v>
      </c>
      <c r="R224">
        <v>1</v>
      </c>
      <c r="S224">
        <v>29012563</v>
      </c>
      <c r="T224" s="25" t="s">
        <v>67</v>
      </c>
      <c r="U224" s="1" t="str">
        <f>CONCATENATE("","กบข","  ",Q224,"  ","บาท")</f>
        <v>กบข  5878.8  บาท</v>
      </c>
      <c r="V224" s="1">
        <v>352</v>
      </c>
    </row>
    <row r="225" spans="1:22" x14ac:dyDescent="0.5">
      <c r="A225" s="173" t="s">
        <v>207</v>
      </c>
      <c r="B225">
        <v>229305</v>
      </c>
      <c r="C225" s="1" t="s">
        <v>0</v>
      </c>
      <c r="D225" s="2">
        <v>994000158254</v>
      </c>
      <c r="E225" s="1" t="s">
        <v>1</v>
      </c>
      <c r="F225" s="125">
        <v>1601100235739</v>
      </c>
      <c r="G225" t="s">
        <v>1710</v>
      </c>
      <c r="H225">
        <v>229305</v>
      </c>
      <c r="I225" s="1">
        <v>2</v>
      </c>
      <c r="J225" s="1">
        <v>2562</v>
      </c>
      <c r="K225" s="126">
        <v>209400</v>
      </c>
      <c r="L225" s="126">
        <v>0</v>
      </c>
      <c r="M225" s="126">
        <v>209400</v>
      </c>
      <c r="N225" s="126">
        <v>0</v>
      </c>
      <c r="O225" t="s">
        <v>3</v>
      </c>
      <c r="P225">
        <v>1</v>
      </c>
      <c r="Q225" s="126">
        <v>6282</v>
      </c>
      <c r="R225">
        <v>1</v>
      </c>
      <c r="S225">
        <v>29012563</v>
      </c>
      <c r="T225" s="25" t="s">
        <v>67</v>
      </c>
      <c r="U225" s="1" t="str">
        <f>CONCATENATE("","กบข","  ",Q225,"  ","บาท")</f>
        <v>กบข  6282  บาท</v>
      </c>
      <c r="V225" s="1">
        <v>928</v>
      </c>
    </row>
    <row r="226" spans="1:22" x14ac:dyDescent="0.5">
      <c r="A226" s="173" t="s">
        <v>208</v>
      </c>
      <c r="B226">
        <v>229550</v>
      </c>
      <c r="C226" s="1" t="s">
        <v>0</v>
      </c>
      <c r="D226" s="2">
        <v>994000158254</v>
      </c>
      <c r="E226" s="1" t="s">
        <v>1</v>
      </c>
      <c r="F226" s="125">
        <v>1601100237928</v>
      </c>
      <c r="G226" t="s">
        <v>1943</v>
      </c>
      <c r="H226">
        <v>229550</v>
      </c>
      <c r="I226" s="1">
        <v>2</v>
      </c>
      <c r="J226" s="1">
        <v>2562</v>
      </c>
      <c r="K226" s="126">
        <v>209580</v>
      </c>
      <c r="L226" s="126">
        <v>0</v>
      </c>
      <c r="M226" s="126">
        <v>209580</v>
      </c>
      <c r="N226" s="126">
        <v>0</v>
      </c>
      <c r="O226" t="s">
        <v>3</v>
      </c>
      <c r="P226">
        <v>1</v>
      </c>
      <c r="Q226" s="126">
        <v>6287.4</v>
      </c>
      <c r="R226">
        <v>1</v>
      </c>
      <c r="S226">
        <v>29012563</v>
      </c>
      <c r="T226" s="25" t="s">
        <v>67</v>
      </c>
      <c r="U226" s="1" t="str">
        <f>CONCATENATE("","กบข","  ",Q226,"  ","บาท")</f>
        <v>กบข  6287.4  บาท</v>
      </c>
      <c r="V226" s="1">
        <v>1193</v>
      </c>
    </row>
    <row r="227" spans="1:22" x14ac:dyDescent="0.5">
      <c r="A227" s="173" t="s">
        <v>2217</v>
      </c>
      <c r="B227">
        <v>229114</v>
      </c>
      <c r="C227" s="1" t="s">
        <v>0</v>
      </c>
      <c r="D227" s="2">
        <v>994000158254</v>
      </c>
      <c r="E227" s="1" t="s">
        <v>1</v>
      </c>
      <c r="F227" s="125">
        <v>1601100258879</v>
      </c>
      <c r="G227" t="s">
        <v>1530</v>
      </c>
      <c r="H227">
        <v>229114</v>
      </c>
      <c r="I227" s="1">
        <v>2</v>
      </c>
      <c r="J227" s="1">
        <v>2562</v>
      </c>
      <c r="K227" s="126">
        <v>195960</v>
      </c>
      <c r="L227" s="126">
        <v>0</v>
      </c>
      <c r="M227" s="126">
        <v>195960</v>
      </c>
      <c r="N227" s="126">
        <v>0</v>
      </c>
      <c r="O227" t="s">
        <v>3</v>
      </c>
      <c r="P227">
        <v>1</v>
      </c>
      <c r="Q227" s="126">
        <v>5878.8</v>
      </c>
      <c r="R227">
        <v>1</v>
      </c>
      <c r="S227">
        <v>29012563</v>
      </c>
      <c r="T227" s="25" t="s">
        <v>67</v>
      </c>
      <c r="U227" s="1" t="str">
        <f>CONCATENATE("","กบข","  ",Q227,"  ","บาท")</f>
        <v>กบข  5878.8  บาท</v>
      </c>
      <c r="V227" s="1">
        <v>737</v>
      </c>
    </row>
    <row r="228" spans="1:22" x14ac:dyDescent="0.5">
      <c r="A228" s="173" t="s">
        <v>2218</v>
      </c>
      <c r="B228">
        <v>229700</v>
      </c>
      <c r="C228" s="1" t="s">
        <v>0</v>
      </c>
      <c r="D228" s="2">
        <v>994000158254</v>
      </c>
      <c r="E228" s="1" t="s">
        <v>1</v>
      </c>
      <c r="F228" s="125">
        <v>1601100259018</v>
      </c>
      <c r="G228" t="s">
        <v>2082</v>
      </c>
      <c r="H228">
        <v>229700</v>
      </c>
      <c r="I228" s="1">
        <v>2</v>
      </c>
      <c r="J228" s="1">
        <v>2562</v>
      </c>
      <c r="K228" s="126">
        <v>195960</v>
      </c>
      <c r="L228" s="126">
        <v>0</v>
      </c>
      <c r="M228" s="126">
        <v>195960</v>
      </c>
      <c r="N228" s="126">
        <v>0</v>
      </c>
      <c r="O228" t="s">
        <v>3</v>
      </c>
      <c r="P228">
        <v>1</v>
      </c>
      <c r="Q228" s="126">
        <v>5878.8</v>
      </c>
      <c r="R228">
        <v>1</v>
      </c>
      <c r="S228">
        <v>29012563</v>
      </c>
      <c r="T228" s="25" t="s">
        <v>67</v>
      </c>
      <c r="U228" s="1" t="str">
        <f>CONCATENATE("","กบข","  ",Q228,"  ","บาท")</f>
        <v>กบข  5878.8  บาท</v>
      </c>
      <c r="V228" s="1">
        <v>1325</v>
      </c>
    </row>
    <row r="229" spans="1:22" x14ac:dyDescent="0.5">
      <c r="A229" s="173" t="s">
        <v>209</v>
      </c>
      <c r="B229">
        <v>229039</v>
      </c>
      <c r="C229" s="1" t="s">
        <v>0</v>
      </c>
      <c r="D229" s="2">
        <v>994000158254</v>
      </c>
      <c r="E229" s="1" t="s">
        <v>1</v>
      </c>
      <c r="F229" s="125">
        <v>1601200001284</v>
      </c>
      <c r="G229" t="s">
        <v>1458</v>
      </c>
      <c r="H229">
        <v>229039</v>
      </c>
      <c r="I229" s="1">
        <v>2</v>
      </c>
      <c r="J229" s="1">
        <v>2562</v>
      </c>
      <c r="K229" s="126">
        <v>359220</v>
      </c>
      <c r="L229" s="126">
        <v>1985.17</v>
      </c>
      <c r="M229" s="126">
        <v>359220</v>
      </c>
      <c r="N229" s="126">
        <v>1985.17</v>
      </c>
      <c r="O229" t="s">
        <v>2330</v>
      </c>
      <c r="P229">
        <v>1</v>
      </c>
      <c r="Q229" s="126">
        <v>9516.6</v>
      </c>
      <c r="R229">
        <v>1</v>
      </c>
      <c r="S229">
        <v>29012563</v>
      </c>
      <c r="T229" s="25" t="s">
        <v>67</v>
      </c>
      <c r="U229" s="1" t="str">
        <f>CONCATENATE("","กบข","  ",Q229,"  ","บาท")</f>
        <v>กบข  9516.6  บาท</v>
      </c>
      <c r="V229" s="1">
        <v>663</v>
      </c>
    </row>
    <row r="230" spans="1:22" x14ac:dyDescent="0.5">
      <c r="A230" s="173" t="s">
        <v>210</v>
      </c>
      <c r="B230">
        <v>229381</v>
      </c>
      <c r="C230" s="1" t="s">
        <v>0</v>
      </c>
      <c r="D230" s="2">
        <v>994000158254</v>
      </c>
      <c r="E230" s="1" t="s">
        <v>1</v>
      </c>
      <c r="F230" s="125">
        <v>1601200004089</v>
      </c>
      <c r="G230" t="s">
        <v>1776</v>
      </c>
      <c r="H230">
        <v>229381</v>
      </c>
      <c r="I230" s="1">
        <v>2</v>
      </c>
      <c r="J230" s="1">
        <v>2562</v>
      </c>
      <c r="K230" s="126">
        <v>318910.32</v>
      </c>
      <c r="L230" s="126">
        <v>15.59</v>
      </c>
      <c r="M230" s="126">
        <v>318910.32</v>
      </c>
      <c r="N230" s="126">
        <v>15.59</v>
      </c>
      <c r="O230" t="s">
        <v>2331</v>
      </c>
      <c r="P230">
        <v>1</v>
      </c>
      <c r="Q230" s="126">
        <v>8598.6</v>
      </c>
      <c r="R230">
        <v>1</v>
      </c>
      <c r="S230">
        <v>29012563</v>
      </c>
      <c r="T230" s="25" t="s">
        <v>67</v>
      </c>
      <c r="U230" s="1" t="str">
        <f>CONCATENATE("","กบข","  ",Q230,"  ","บาท")</f>
        <v>กบข  8598.6  บาท</v>
      </c>
      <c r="V230" s="1">
        <v>1000</v>
      </c>
    </row>
    <row r="231" spans="1:22" x14ac:dyDescent="0.5">
      <c r="A231" s="173" t="s">
        <v>211</v>
      </c>
      <c r="B231">
        <v>228767</v>
      </c>
      <c r="C231" s="1" t="s">
        <v>0</v>
      </c>
      <c r="D231" s="2">
        <v>994000158254</v>
      </c>
      <c r="E231" s="1" t="s">
        <v>1</v>
      </c>
      <c r="F231" s="125">
        <v>1601200007908</v>
      </c>
      <c r="G231" t="s">
        <v>1200</v>
      </c>
      <c r="H231">
        <v>228767</v>
      </c>
      <c r="I231" s="1">
        <v>2</v>
      </c>
      <c r="J231" s="1">
        <v>2562</v>
      </c>
      <c r="K231" s="126">
        <v>313560</v>
      </c>
      <c r="L231" s="126">
        <v>0</v>
      </c>
      <c r="M231" s="126">
        <v>313560</v>
      </c>
      <c r="N231" s="126">
        <v>0</v>
      </c>
      <c r="O231" t="s">
        <v>3</v>
      </c>
      <c r="P231">
        <v>1</v>
      </c>
      <c r="Q231" s="126">
        <v>9406.7999999999993</v>
      </c>
      <c r="R231">
        <v>1</v>
      </c>
      <c r="S231">
        <v>29012563</v>
      </c>
      <c r="T231" s="25" t="s">
        <v>67</v>
      </c>
      <c r="U231" s="1" t="str">
        <f>CONCATENATE("","กบข","  ",Q231,"  ","บาท")</f>
        <v>กบข  9406.8  บาท</v>
      </c>
      <c r="V231" s="1">
        <v>388</v>
      </c>
    </row>
    <row r="232" spans="1:22" x14ac:dyDescent="0.5">
      <c r="A232" s="173" t="s">
        <v>212</v>
      </c>
      <c r="B232">
        <v>228552</v>
      </c>
      <c r="C232" s="1" t="s">
        <v>0</v>
      </c>
      <c r="D232" s="2">
        <v>994000158254</v>
      </c>
      <c r="E232" s="1" t="s">
        <v>1</v>
      </c>
      <c r="F232" s="125">
        <v>1601200013827</v>
      </c>
      <c r="G232" t="s">
        <v>1000</v>
      </c>
      <c r="H232">
        <v>228552</v>
      </c>
      <c r="I232" s="1">
        <v>2</v>
      </c>
      <c r="J232" s="1">
        <v>2562</v>
      </c>
      <c r="K232" s="126">
        <v>324900</v>
      </c>
      <c r="L232" s="126">
        <v>301.75</v>
      </c>
      <c r="M232" s="126">
        <v>324900</v>
      </c>
      <c r="N232" s="126">
        <v>301.75</v>
      </c>
      <c r="O232" t="s">
        <v>2332</v>
      </c>
      <c r="P232">
        <v>1</v>
      </c>
      <c r="Q232" s="126">
        <v>8865</v>
      </c>
      <c r="R232">
        <v>1</v>
      </c>
      <c r="S232">
        <v>29012563</v>
      </c>
      <c r="T232" s="25" t="s">
        <v>67</v>
      </c>
      <c r="U232" s="1" t="str">
        <f>CONCATENATE("","กบข","  ",Q232,"  ","บาท")</f>
        <v>กบข  8865  บาท</v>
      </c>
      <c r="V232" s="1">
        <v>170</v>
      </c>
    </row>
    <row r="233" spans="1:22" x14ac:dyDescent="0.5">
      <c r="A233" s="173" t="s">
        <v>213</v>
      </c>
      <c r="B233">
        <v>228675</v>
      </c>
      <c r="C233" s="1" t="s">
        <v>0</v>
      </c>
      <c r="D233" s="2">
        <v>994000158254</v>
      </c>
      <c r="E233" s="1" t="s">
        <v>1</v>
      </c>
      <c r="F233" s="125">
        <v>1601200014271</v>
      </c>
      <c r="G233" t="s">
        <v>1115</v>
      </c>
      <c r="H233">
        <v>228675</v>
      </c>
      <c r="I233" s="1">
        <v>2</v>
      </c>
      <c r="J233" s="1">
        <v>2562</v>
      </c>
      <c r="K233" s="126">
        <v>403650</v>
      </c>
      <c r="L233" s="126">
        <v>4140.03</v>
      </c>
      <c r="M233" s="126">
        <v>403650</v>
      </c>
      <c r="N233" s="126">
        <v>4140.03</v>
      </c>
      <c r="O233" t="s">
        <v>2267</v>
      </c>
      <c r="P233">
        <v>1</v>
      </c>
      <c r="Q233" s="126">
        <v>10849.5</v>
      </c>
      <c r="R233">
        <v>1</v>
      </c>
      <c r="S233">
        <v>29012563</v>
      </c>
      <c r="T233" s="25" t="s">
        <v>67</v>
      </c>
      <c r="U233" s="1" t="str">
        <f>CONCATENATE("","กบข","  ",Q233,"  ","บาท")</f>
        <v>กบข  10849.5  บาท</v>
      </c>
      <c r="V233" s="1">
        <v>292</v>
      </c>
    </row>
    <row r="234" spans="1:22" x14ac:dyDescent="0.5">
      <c r="A234" s="173" t="s">
        <v>214</v>
      </c>
      <c r="B234">
        <v>228485</v>
      </c>
      <c r="C234" s="1" t="s">
        <v>0</v>
      </c>
      <c r="D234" s="2">
        <v>994000158254</v>
      </c>
      <c r="E234" s="1" t="s">
        <v>1</v>
      </c>
      <c r="F234" s="125">
        <v>1601200090368</v>
      </c>
      <c r="G234" t="s">
        <v>946</v>
      </c>
      <c r="H234">
        <v>228485</v>
      </c>
      <c r="I234" s="1">
        <v>2</v>
      </c>
      <c r="J234" s="1">
        <v>2562</v>
      </c>
      <c r="K234" s="126">
        <v>223950</v>
      </c>
      <c r="L234" s="126">
        <v>0</v>
      </c>
      <c r="M234" s="126">
        <v>223950</v>
      </c>
      <c r="N234" s="126">
        <v>0</v>
      </c>
      <c r="O234" t="s">
        <v>3</v>
      </c>
      <c r="P234">
        <v>1</v>
      </c>
      <c r="Q234" s="126">
        <v>6718.5</v>
      </c>
      <c r="R234">
        <v>1</v>
      </c>
      <c r="S234">
        <v>29012563</v>
      </c>
      <c r="T234" s="25" t="s">
        <v>67</v>
      </c>
      <c r="U234" s="1" t="str">
        <f>CONCATENATE("","กบข","  ",Q234,"  ","บาท")</f>
        <v>กบข  6718.5  บาท</v>
      </c>
      <c r="V234" s="1">
        <v>104</v>
      </c>
    </row>
    <row r="235" spans="1:22" x14ac:dyDescent="0.5">
      <c r="A235" s="173" t="s">
        <v>215</v>
      </c>
      <c r="B235">
        <v>229072</v>
      </c>
      <c r="C235" s="1" t="s">
        <v>0</v>
      </c>
      <c r="D235" s="2">
        <v>994000158254</v>
      </c>
      <c r="E235" s="1" t="s">
        <v>1</v>
      </c>
      <c r="F235" s="125">
        <v>1601200097036</v>
      </c>
      <c r="G235" t="s">
        <v>1489</v>
      </c>
      <c r="H235">
        <v>229072</v>
      </c>
      <c r="I235" s="1">
        <v>2</v>
      </c>
      <c r="J235" s="1">
        <v>2562</v>
      </c>
      <c r="K235" s="126">
        <v>209400</v>
      </c>
      <c r="L235" s="126">
        <v>0</v>
      </c>
      <c r="M235" s="126">
        <v>209400</v>
      </c>
      <c r="N235" s="126">
        <v>0</v>
      </c>
      <c r="O235" t="s">
        <v>3</v>
      </c>
      <c r="P235">
        <v>1</v>
      </c>
      <c r="Q235" s="126">
        <v>6282</v>
      </c>
      <c r="R235">
        <v>1</v>
      </c>
      <c r="S235">
        <v>29012563</v>
      </c>
      <c r="T235" s="25" t="s">
        <v>67</v>
      </c>
      <c r="U235" s="1" t="str">
        <f>CONCATENATE("","กบข","  ",Q235,"  ","บาท")</f>
        <v>กบข  6282  บาท</v>
      </c>
      <c r="V235" s="1">
        <v>694</v>
      </c>
    </row>
    <row r="236" spans="1:22" x14ac:dyDescent="0.5">
      <c r="A236" s="173" t="s">
        <v>2219</v>
      </c>
      <c r="B236">
        <v>229382</v>
      </c>
      <c r="C236" s="1" t="s">
        <v>0</v>
      </c>
      <c r="D236" s="2">
        <v>994000158254</v>
      </c>
      <c r="E236" s="1" t="s">
        <v>1</v>
      </c>
      <c r="F236" s="125">
        <v>1601200097265</v>
      </c>
      <c r="G236" t="s">
        <v>1781</v>
      </c>
      <c r="H236">
        <v>229382</v>
      </c>
      <c r="I236" s="1">
        <v>2</v>
      </c>
      <c r="J236" s="1">
        <v>2562</v>
      </c>
      <c r="K236" s="126">
        <v>195960</v>
      </c>
      <c r="L236" s="126">
        <v>0</v>
      </c>
      <c r="M236" s="126">
        <v>195960</v>
      </c>
      <c r="N236" s="126">
        <v>0</v>
      </c>
      <c r="O236" t="s">
        <v>3</v>
      </c>
      <c r="P236">
        <v>1</v>
      </c>
      <c r="Q236" s="126">
        <v>5878.8</v>
      </c>
      <c r="R236">
        <v>1</v>
      </c>
      <c r="S236">
        <v>29012563</v>
      </c>
      <c r="T236" s="25" t="s">
        <v>67</v>
      </c>
      <c r="U236" s="1" t="str">
        <f>CONCATENATE("","กบข","  ",Q236,"  ","บาท")</f>
        <v>กบข  5878.8  บาท</v>
      </c>
      <c r="V236" s="1">
        <v>1005</v>
      </c>
    </row>
    <row r="237" spans="1:22" x14ac:dyDescent="0.5">
      <c r="A237" s="173" t="s">
        <v>2220</v>
      </c>
      <c r="B237">
        <v>229457</v>
      </c>
      <c r="C237" s="1" t="s">
        <v>0</v>
      </c>
      <c r="D237" s="2">
        <v>994000158254</v>
      </c>
      <c r="E237" s="1" t="s">
        <v>1</v>
      </c>
      <c r="F237" s="125">
        <v>1609700012339</v>
      </c>
      <c r="G237" t="s">
        <v>1853</v>
      </c>
      <c r="H237">
        <v>229457</v>
      </c>
      <c r="I237" s="1">
        <v>2</v>
      </c>
      <c r="J237" s="1">
        <v>2562</v>
      </c>
      <c r="K237" s="126">
        <v>313560</v>
      </c>
      <c r="L237" s="126">
        <v>0</v>
      </c>
      <c r="M237" s="126">
        <v>313560</v>
      </c>
      <c r="N237" s="126">
        <v>0</v>
      </c>
      <c r="O237" t="s">
        <v>3</v>
      </c>
      <c r="P237">
        <v>1</v>
      </c>
      <c r="Q237" s="126">
        <v>9406.7999999999993</v>
      </c>
      <c r="R237">
        <v>1</v>
      </c>
      <c r="S237">
        <v>29012563</v>
      </c>
      <c r="T237" s="25" t="s">
        <v>67</v>
      </c>
      <c r="U237" s="1" t="str">
        <f>CONCATENATE("","กบข","  ",Q237,"  ","บาท")</f>
        <v>กบข  9406.8  บาท</v>
      </c>
      <c r="V237" s="1">
        <v>1097</v>
      </c>
    </row>
    <row r="238" spans="1:22" x14ac:dyDescent="0.5">
      <c r="A238" s="173" t="s">
        <v>216</v>
      </c>
      <c r="B238">
        <v>228703</v>
      </c>
      <c r="C238" s="1" t="s">
        <v>0</v>
      </c>
      <c r="D238" s="2">
        <v>994000158254</v>
      </c>
      <c r="E238" s="1" t="s">
        <v>1</v>
      </c>
      <c r="F238" s="125">
        <v>1609700017748</v>
      </c>
      <c r="G238" t="s">
        <v>1141</v>
      </c>
      <c r="H238">
        <v>228703</v>
      </c>
      <c r="I238" s="1">
        <v>2</v>
      </c>
      <c r="J238" s="1">
        <v>2562</v>
      </c>
      <c r="K238" s="126">
        <v>237480</v>
      </c>
      <c r="L238" s="126">
        <v>0</v>
      </c>
      <c r="M238" s="126">
        <v>237480</v>
      </c>
      <c r="N238" s="126">
        <v>0</v>
      </c>
      <c r="O238" t="s">
        <v>3</v>
      </c>
      <c r="P238">
        <v>1</v>
      </c>
      <c r="Q238" s="126">
        <v>7124.4</v>
      </c>
      <c r="R238">
        <v>1</v>
      </c>
      <c r="S238">
        <v>29012563</v>
      </c>
      <c r="T238" s="25" t="s">
        <v>67</v>
      </c>
      <c r="U238" s="1" t="str">
        <f>CONCATENATE("","กบข","  ",Q238,"  ","บาท")</f>
        <v>กบข  7124.4  บาท</v>
      </c>
      <c r="V238" s="1">
        <v>323</v>
      </c>
    </row>
    <row r="239" spans="1:22" x14ac:dyDescent="0.5">
      <c r="A239" s="173" t="s">
        <v>217</v>
      </c>
      <c r="B239">
        <v>228780</v>
      </c>
      <c r="C239" s="1" t="s">
        <v>0</v>
      </c>
      <c r="D239" s="2">
        <v>994000158254</v>
      </c>
      <c r="E239" s="1" t="s">
        <v>1</v>
      </c>
      <c r="F239" s="125">
        <v>1609700071505</v>
      </c>
      <c r="G239" t="s">
        <v>1211</v>
      </c>
      <c r="H239">
        <v>228780</v>
      </c>
      <c r="I239" s="1">
        <v>2</v>
      </c>
      <c r="J239" s="1">
        <v>2562</v>
      </c>
      <c r="K239" s="126">
        <v>217554</v>
      </c>
      <c r="L239" s="126">
        <v>0</v>
      </c>
      <c r="M239" s="126">
        <v>217554</v>
      </c>
      <c r="N239" s="126">
        <v>0</v>
      </c>
      <c r="O239" t="s">
        <v>3</v>
      </c>
      <c r="P239">
        <v>1</v>
      </c>
      <c r="Q239" s="126">
        <v>6526.62</v>
      </c>
      <c r="R239">
        <v>1</v>
      </c>
      <c r="S239">
        <v>29012563</v>
      </c>
      <c r="T239" s="25" t="s">
        <v>67</v>
      </c>
      <c r="U239" s="1" t="str">
        <f>CONCATENATE("","กบข","  ",Q239,"  ","บาท")</f>
        <v>กบข  6526.62  บาท</v>
      </c>
      <c r="V239" s="1">
        <v>400</v>
      </c>
    </row>
    <row r="240" spans="1:22" x14ac:dyDescent="0.5">
      <c r="A240" s="173" t="s">
        <v>218</v>
      </c>
      <c r="B240">
        <v>228664</v>
      </c>
      <c r="C240" s="1" t="s">
        <v>0</v>
      </c>
      <c r="D240" s="2">
        <v>994000158254</v>
      </c>
      <c r="E240" s="1" t="s">
        <v>1</v>
      </c>
      <c r="F240" s="125">
        <v>1609700078348</v>
      </c>
      <c r="G240" t="s">
        <v>1110</v>
      </c>
      <c r="H240">
        <v>228664</v>
      </c>
      <c r="I240" s="1">
        <v>2</v>
      </c>
      <c r="J240" s="1">
        <v>2562</v>
      </c>
      <c r="K240" s="126">
        <v>359220</v>
      </c>
      <c r="L240" s="126">
        <v>1985.17</v>
      </c>
      <c r="M240" s="126">
        <v>359220</v>
      </c>
      <c r="N240" s="126">
        <v>1985.17</v>
      </c>
      <c r="O240" t="s">
        <v>2330</v>
      </c>
      <c r="P240">
        <v>1</v>
      </c>
      <c r="Q240" s="126">
        <v>9516.6</v>
      </c>
      <c r="R240">
        <v>1</v>
      </c>
      <c r="S240">
        <v>29012563</v>
      </c>
      <c r="T240" s="25" t="s">
        <v>67</v>
      </c>
      <c r="U240" s="1" t="str">
        <f>CONCATENATE("","กบข","  ",Q240,"  ","บาท")</f>
        <v>กบข  9516.6  บาท</v>
      </c>
      <c r="V240" s="1">
        <v>286</v>
      </c>
    </row>
    <row r="241" spans="1:22" x14ac:dyDescent="0.5">
      <c r="A241" s="173" t="s">
        <v>2221</v>
      </c>
      <c r="B241">
        <v>228549</v>
      </c>
      <c r="C241" s="1" t="s">
        <v>0</v>
      </c>
      <c r="D241" s="2">
        <v>994000158254</v>
      </c>
      <c r="E241" s="1" t="s">
        <v>1</v>
      </c>
      <c r="F241" s="125">
        <v>1609700080946</v>
      </c>
      <c r="G241" t="s">
        <v>998</v>
      </c>
      <c r="H241">
        <v>228549</v>
      </c>
      <c r="I241" s="1">
        <v>2</v>
      </c>
      <c r="J241" s="1">
        <v>2562</v>
      </c>
      <c r="K241" s="126">
        <v>262620</v>
      </c>
      <c r="L241" s="126">
        <v>0</v>
      </c>
      <c r="M241" s="126">
        <v>262620</v>
      </c>
      <c r="N241" s="126">
        <v>0</v>
      </c>
      <c r="O241" t="s">
        <v>3</v>
      </c>
      <c r="P241">
        <v>1</v>
      </c>
      <c r="Q241" s="126">
        <v>7878.6</v>
      </c>
      <c r="R241">
        <v>1</v>
      </c>
      <c r="S241">
        <v>29012563</v>
      </c>
      <c r="T241" s="25" t="s">
        <v>67</v>
      </c>
      <c r="U241" s="1" t="str">
        <f>CONCATENATE("","กบข","  ",Q241,"  ","บาท")</f>
        <v>กบข  7878.6  บาท</v>
      </c>
      <c r="V241" s="1">
        <v>168</v>
      </c>
    </row>
    <row r="242" spans="1:22" x14ac:dyDescent="0.5">
      <c r="A242" s="173" t="s">
        <v>219</v>
      </c>
      <c r="B242">
        <v>228883</v>
      </c>
      <c r="C242" s="1" t="s">
        <v>0</v>
      </c>
      <c r="D242" s="2">
        <v>994000158254</v>
      </c>
      <c r="E242" s="1" t="s">
        <v>1</v>
      </c>
      <c r="F242" s="125">
        <v>1609700094025</v>
      </c>
      <c r="G242" t="s">
        <v>1307</v>
      </c>
      <c r="H242">
        <v>228883</v>
      </c>
      <c r="I242" s="1">
        <v>2</v>
      </c>
      <c r="J242" s="1">
        <v>2562</v>
      </c>
      <c r="K242" s="126">
        <v>371490</v>
      </c>
      <c r="L242" s="126">
        <v>2599.17</v>
      </c>
      <c r="M242" s="126">
        <v>371490</v>
      </c>
      <c r="N242" s="126">
        <v>2599.17</v>
      </c>
      <c r="O242" t="s">
        <v>2333</v>
      </c>
      <c r="P242">
        <v>1</v>
      </c>
      <c r="Q242" s="126">
        <v>9506.7000000000007</v>
      </c>
      <c r="R242">
        <v>1</v>
      </c>
      <c r="S242">
        <v>29012563</v>
      </c>
      <c r="T242" s="25" t="s">
        <v>67</v>
      </c>
      <c r="U242" s="1" t="str">
        <f>CONCATENATE("","กบข","  ",Q242,"  ","บาท")</f>
        <v>กบข  9506.7  บาท</v>
      </c>
      <c r="V242" s="1">
        <v>508</v>
      </c>
    </row>
    <row r="243" spans="1:22" x14ac:dyDescent="0.5">
      <c r="A243" s="173" t="s">
        <v>3322</v>
      </c>
      <c r="B243">
        <v>229602</v>
      </c>
      <c r="C243" s="1" t="s">
        <v>0</v>
      </c>
      <c r="D243" s="2">
        <v>994000158254</v>
      </c>
      <c r="E243" s="1" t="s">
        <v>1</v>
      </c>
      <c r="F243" s="125">
        <v>1609700126741</v>
      </c>
      <c r="G243" t="s">
        <v>2334</v>
      </c>
      <c r="H243">
        <v>229602</v>
      </c>
      <c r="I243" s="1">
        <v>2</v>
      </c>
      <c r="J243" s="1">
        <v>2562</v>
      </c>
      <c r="K243" s="126">
        <v>67787.100000000006</v>
      </c>
      <c r="L243" s="126">
        <v>0</v>
      </c>
      <c r="M243" s="126">
        <v>67787.100000000006</v>
      </c>
      <c r="N243" s="126">
        <v>0</v>
      </c>
      <c r="O243" t="s">
        <v>3</v>
      </c>
      <c r="P243">
        <v>1</v>
      </c>
      <c r="Q243" s="126">
        <v>2033.61</v>
      </c>
      <c r="R243">
        <v>1</v>
      </c>
      <c r="S243">
        <v>29012563</v>
      </c>
      <c r="T243" s="25" t="s">
        <v>67</v>
      </c>
      <c r="U243" s="1" t="str">
        <f>CONCATENATE("","กบข","  ",Q243,"  ","บาท")</f>
        <v>กบข  2033.61  บาท</v>
      </c>
      <c r="V243" s="1">
        <v>1232</v>
      </c>
    </row>
    <row r="244" spans="1:22" x14ac:dyDescent="0.5">
      <c r="A244" s="173" t="s">
        <v>220</v>
      </c>
      <c r="B244">
        <v>229458</v>
      </c>
      <c r="C244" s="1" t="s">
        <v>0</v>
      </c>
      <c r="D244" s="2">
        <v>994000158254</v>
      </c>
      <c r="E244" s="1" t="s">
        <v>1</v>
      </c>
      <c r="F244" s="125">
        <v>1609700130684</v>
      </c>
      <c r="G244" t="s">
        <v>1851</v>
      </c>
      <c r="H244">
        <v>229458</v>
      </c>
      <c r="I244" s="1">
        <v>2</v>
      </c>
      <c r="J244" s="1">
        <v>2562</v>
      </c>
      <c r="K244" s="126">
        <v>219120</v>
      </c>
      <c r="L244" s="126">
        <v>0</v>
      </c>
      <c r="M244" s="126">
        <v>219120</v>
      </c>
      <c r="N244" s="126">
        <v>0</v>
      </c>
      <c r="O244" t="s">
        <v>3</v>
      </c>
      <c r="P244">
        <v>1</v>
      </c>
      <c r="Q244" s="126">
        <v>6573.6</v>
      </c>
      <c r="R244">
        <v>1</v>
      </c>
      <c r="S244">
        <v>29012563</v>
      </c>
      <c r="T244" s="25" t="s">
        <v>67</v>
      </c>
      <c r="U244" s="1" t="str">
        <f>CONCATENATE("","กบข","  ",Q244,"  ","บาท")</f>
        <v>กบข  6573.6  บาท</v>
      </c>
      <c r="V244" s="1">
        <v>1095</v>
      </c>
    </row>
    <row r="245" spans="1:22" x14ac:dyDescent="0.5">
      <c r="A245" s="173" t="s">
        <v>221</v>
      </c>
      <c r="B245">
        <v>228507</v>
      </c>
      <c r="C245" s="1" t="s">
        <v>0</v>
      </c>
      <c r="D245" s="2">
        <v>994000158254</v>
      </c>
      <c r="E245" s="1" t="s">
        <v>1</v>
      </c>
      <c r="F245" s="125">
        <v>1609700137379</v>
      </c>
      <c r="G245" t="s">
        <v>964</v>
      </c>
      <c r="H245">
        <v>228507</v>
      </c>
      <c r="I245" s="1">
        <v>2</v>
      </c>
      <c r="J245" s="1">
        <v>2562</v>
      </c>
      <c r="K245" s="126">
        <v>209760</v>
      </c>
      <c r="L245" s="126">
        <v>0</v>
      </c>
      <c r="M245" s="126">
        <v>209760</v>
      </c>
      <c r="N245" s="126">
        <v>0</v>
      </c>
      <c r="O245" t="s">
        <v>3</v>
      </c>
      <c r="P245">
        <v>1</v>
      </c>
      <c r="Q245" s="126">
        <v>6292.8</v>
      </c>
      <c r="R245">
        <v>1</v>
      </c>
      <c r="S245">
        <v>29012563</v>
      </c>
      <c r="T245" s="25" t="s">
        <v>67</v>
      </c>
      <c r="U245" s="1" t="str">
        <f>CONCATENATE("","กบข","  ",Q245,"  ","บาท")</f>
        <v>กบข  6292.8  บาท</v>
      </c>
      <c r="V245" s="1">
        <v>126</v>
      </c>
    </row>
    <row r="246" spans="1:22" x14ac:dyDescent="0.5">
      <c r="A246" s="173" t="s">
        <v>222</v>
      </c>
      <c r="B246">
        <v>228609</v>
      </c>
      <c r="C246" s="1" t="s">
        <v>0</v>
      </c>
      <c r="D246" s="2">
        <v>994000158254</v>
      </c>
      <c r="E246" s="1" t="s">
        <v>1</v>
      </c>
      <c r="F246" s="125">
        <v>1609700138260</v>
      </c>
      <c r="G246" t="s">
        <v>1056</v>
      </c>
      <c r="H246">
        <v>228609</v>
      </c>
      <c r="I246" s="1">
        <v>2</v>
      </c>
      <c r="J246" s="1">
        <v>2562</v>
      </c>
      <c r="K246" s="126">
        <v>219120</v>
      </c>
      <c r="L246" s="126">
        <v>0</v>
      </c>
      <c r="M246" s="126">
        <v>219120</v>
      </c>
      <c r="N246" s="126">
        <v>0</v>
      </c>
      <c r="O246" t="s">
        <v>3</v>
      </c>
      <c r="P246">
        <v>1</v>
      </c>
      <c r="Q246" s="126">
        <v>6573.6</v>
      </c>
      <c r="R246">
        <v>1</v>
      </c>
      <c r="S246">
        <v>29012563</v>
      </c>
      <c r="T246" s="25" t="s">
        <v>67</v>
      </c>
      <c r="U246" s="1" t="str">
        <f>CONCATENATE("","กบข","  ",Q246,"  ","บาท")</f>
        <v>กบข  6573.6  บาท</v>
      </c>
      <c r="V246" s="1">
        <v>232</v>
      </c>
    </row>
    <row r="247" spans="1:22" x14ac:dyDescent="0.5">
      <c r="A247" s="173" t="s">
        <v>3323</v>
      </c>
      <c r="B247">
        <v>229188</v>
      </c>
      <c r="C247" s="1" t="s">
        <v>0</v>
      </c>
      <c r="D247" s="2">
        <v>994000158254</v>
      </c>
      <c r="E247" s="1" t="s">
        <v>1</v>
      </c>
      <c r="F247" s="125">
        <v>1609700138430</v>
      </c>
      <c r="G247" t="s">
        <v>2335</v>
      </c>
      <c r="H247">
        <v>229188</v>
      </c>
      <c r="I247" s="1">
        <v>2</v>
      </c>
      <c r="J247" s="1">
        <v>2562</v>
      </c>
      <c r="K247" s="126">
        <v>87664.52</v>
      </c>
      <c r="L247" s="126">
        <v>0</v>
      </c>
      <c r="M247" s="126">
        <v>87664.52</v>
      </c>
      <c r="N247" s="126">
        <v>0</v>
      </c>
      <c r="O247" t="s">
        <v>3</v>
      </c>
      <c r="P247">
        <v>1</v>
      </c>
      <c r="Q247" s="126">
        <v>2629.94</v>
      </c>
      <c r="R247">
        <v>1</v>
      </c>
      <c r="S247">
        <v>29012563</v>
      </c>
      <c r="T247" s="25" t="s">
        <v>67</v>
      </c>
      <c r="U247" s="1" t="str">
        <f>CONCATENATE("","กบข","  ",Q247,"  ","บาท")</f>
        <v>กบข  2629.94  บาท</v>
      </c>
      <c r="V247" s="1">
        <v>809</v>
      </c>
    </row>
    <row r="248" spans="1:22" x14ac:dyDescent="0.5">
      <c r="A248" s="173" t="s">
        <v>2222</v>
      </c>
      <c r="B248">
        <v>228972</v>
      </c>
      <c r="C248" s="1" t="s">
        <v>0</v>
      </c>
      <c r="D248" s="2">
        <v>994000158254</v>
      </c>
      <c r="E248" s="1" t="s">
        <v>1</v>
      </c>
      <c r="F248" s="125">
        <v>1609700150120</v>
      </c>
      <c r="G248" t="s">
        <v>1387</v>
      </c>
      <c r="H248">
        <v>228972</v>
      </c>
      <c r="I248" s="1">
        <v>2</v>
      </c>
      <c r="J248" s="1">
        <v>2562</v>
      </c>
      <c r="K248" s="126">
        <v>195330</v>
      </c>
      <c r="L248" s="126">
        <v>0</v>
      </c>
      <c r="M248" s="126">
        <v>195330</v>
      </c>
      <c r="N248" s="126">
        <v>0</v>
      </c>
      <c r="O248" t="s">
        <v>3</v>
      </c>
      <c r="P248">
        <v>1</v>
      </c>
      <c r="Q248" s="126">
        <v>5859.9</v>
      </c>
      <c r="R248">
        <v>1</v>
      </c>
      <c r="S248">
        <v>29012563</v>
      </c>
      <c r="T248" s="25" t="s">
        <v>67</v>
      </c>
      <c r="U248" s="1" t="str">
        <f>CONCATENATE("","กบข","  ",Q248,"  ","บาท")</f>
        <v>กบข  5859.9  บาท</v>
      </c>
      <c r="V248" s="1">
        <v>591</v>
      </c>
    </row>
    <row r="249" spans="1:22" x14ac:dyDescent="0.5">
      <c r="A249" s="173" t="s">
        <v>2223</v>
      </c>
      <c r="B249">
        <v>229473</v>
      </c>
      <c r="C249" s="1" t="s">
        <v>0</v>
      </c>
      <c r="D249" s="2">
        <v>994000158254</v>
      </c>
      <c r="E249" s="1" t="s">
        <v>1</v>
      </c>
      <c r="F249" s="125">
        <v>1609700152009</v>
      </c>
      <c r="G249" t="s">
        <v>1866</v>
      </c>
      <c r="H249">
        <v>229473</v>
      </c>
      <c r="I249" s="1">
        <v>2</v>
      </c>
      <c r="J249" s="1">
        <v>2562</v>
      </c>
      <c r="K249" s="126">
        <v>195960</v>
      </c>
      <c r="L249" s="126">
        <v>0</v>
      </c>
      <c r="M249" s="126">
        <v>195960</v>
      </c>
      <c r="N249" s="126">
        <v>0</v>
      </c>
      <c r="O249" t="s">
        <v>3</v>
      </c>
      <c r="P249">
        <v>1</v>
      </c>
      <c r="Q249" s="126">
        <v>5878.8</v>
      </c>
      <c r="R249">
        <v>1</v>
      </c>
      <c r="S249">
        <v>29012563</v>
      </c>
      <c r="T249" s="25" t="s">
        <v>67</v>
      </c>
      <c r="U249" s="1" t="str">
        <f>CONCATENATE("","กบข","  ",Q249,"  ","บาท")</f>
        <v>กบข  5878.8  บาท</v>
      </c>
      <c r="V249" s="1">
        <v>1111</v>
      </c>
    </row>
    <row r="250" spans="1:22" x14ac:dyDescent="0.5">
      <c r="A250" s="173" t="s">
        <v>223</v>
      </c>
      <c r="B250">
        <v>229240</v>
      </c>
      <c r="C250" s="1" t="s">
        <v>0</v>
      </c>
      <c r="D250" s="2">
        <v>994000158254</v>
      </c>
      <c r="E250" s="1" t="s">
        <v>1</v>
      </c>
      <c r="F250" s="125">
        <v>1609800004494</v>
      </c>
      <c r="G250" t="s">
        <v>1643</v>
      </c>
      <c r="H250">
        <v>229240</v>
      </c>
      <c r="I250" s="1">
        <v>2</v>
      </c>
      <c r="J250" s="1">
        <v>2562</v>
      </c>
      <c r="K250" s="126">
        <v>371040</v>
      </c>
      <c r="L250" s="126">
        <v>2558.44</v>
      </c>
      <c r="M250" s="126">
        <v>371040</v>
      </c>
      <c r="N250" s="126">
        <v>2558.44</v>
      </c>
      <c r="O250" t="s">
        <v>2336</v>
      </c>
      <c r="P250">
        <v>1</v>
      </c>
      <c r="Q250" s="126">
        <v>9871.2000000000007</v>
      </c>
      <c r="R250">
        <v>1</v>
      </c>
      <c r="S250">
        <v>29012563</v>
      </c>
      <c r="T250" s="25" t="s">
        <v>67</v>
      </c>
      <c r="U250" s="1" t="str">
        <f>CONCATENATE("","กบข","  ",Q250,"  ","บาท")</f>
        <v>กบข  9871.2  บาท</v>
      </c>
      <c r="V250" s="1">
        <v>859</v>
      </c>
    </row>
    <row r="251" spans="1:22" x14ac:dyDescent="0.5">
      <c r="A251" s="173" t="s">
        <v>2224</v>
      </c>
      <c r="B251">
        <v>229701</v>
      </c>
      <c r="C251" s="1" t="s">
        <v>0</v>
      </c>
      <c r="D251" s="2">
        <v>994000158254</v>
      </c>
      <c r="E251" s="1" t="s">
        <v>1</v>
      </c>
      <c r="F251" s="125">
        <v>1609800088418</v>
      </c>
      <c r="G251" t="s">
        <v>2087</v>
      </c>
      <c r="H251">
        <v>229701</v>
      </c>
      <c r="I251" s="1">
        <v>2</v>
      </c>
      <c r="J251" s="1">
        <v>2562</v>
      </c>
      <c r="K251" s="126">
        <v>195960</v>
      </c>
      <c r="L251" s="126">
        <v>0</v>
      </c>
      <c r="M251" s="126">
        <v>195960</v>
      </c>
      <c r="N251" s="126">
        <v>0</v>
      </c>
      <c r="O251" t="s">
        <v>3</v>
      </c>
      <c r="P251">
        <v>1</v>
      </c>
      <c r="Q251" s="126">
        <v>5878.8</v>
      </c>
      <c r="R251">
        <v>1</v>
      </c>
      <c r="S251">
        <v>29012563</v>
      </c>
      <c r="T251" s="25" t="s">
        <v>67</v>
      </c>
      <c r="U251" s="1" t="str">
        <f>CONCATENATE("","กบข","  ",Q251,"  ","บาท")</f>
        <v>กบข  5878.8  บาท</v>
      </c>
      <c r="V251" s="1">
        <v>1330</v>
      </c>
    </row>
    <row r="252" spans="1:22" x14ac:dyDescent="0.5">
      <c r="A252" s="173" t="s">
        <v>224</v>
      </c>
      <c r="B252">
        <v>229331</v>
      </c>
      <c r="C252" s="1" t="s">
        <v>0</v>
      </c>
      <c r="D252" s="2">
        <v>994000158254</v>
      </c>
      <c r="E252" s="1" t="s">
        <v>1</v>
      </c>
      <c r="F252" s="125">
        <v>1609900006693</v>
      </c>
      <c r="G252" t="s">
        <v>1729</v>
      </c>
      <c r="H252">
        <v>229331</v>
      </c>
      <c r="I252" s="1">
        <v>2</v>
      </c>
      <c r="J252" s="1">
        <v>2562</v>
      </c>
      <c r="K252" s="126">
        <v>209880</v>
      </c>
      <c r="L252" s="126">
        <v>0</v>
      </c>
      <c r="M252" s="126">
        <v>209880</v>
      </c>
      <c r="N252" s="126">
        <v>0</v>
      </c>
      <c r="O252" t="s">
        <v>3</v>
      </c>
      <c r="P252">
        <v>1</v>
      </c>
      <c r="Q252" s="126">
        <v>6296.4</v>
      </c>
      <c r="R252">
        <v>1</v>
      </c>
      <c r="S252">
        <v>29012563</v>
      </c>
      <c r="T252" s="25" t="s">
        <v>67</v>
      </c>
      <c r="U252" s="1" t="str">
        <f>CONCATENATE("","กบข","  ",Q252,"  ","บาท")</f>
        <v>กบข  6296.4  บาท</v>
      </c>
      <c r="V252" s="1">
        <v>949</v>
      </c>
    </row>
    <row r="253" spans="1:22" x14ac:dyDescent="0.5">
      <c r="A253" s="173" t="s">
        <v>2225</v>
      </c>
      <c r="B253">
        <v>228944</v>
      </c>
      <c r="C253" s="1" t="s">
        <v>0</v>
      </c>
      <c r="D253" s="2">
        <v>994000158254</v>
      </c>
      <c r="E253" s="1" t="s">
        <v>1</v>
      </c>
      <c r="F253" s="125">
        <v>1609900012154</v>
      </c>
      <c r="G253" t="s">
        <v>1361</v>
      </c>
      <c r="H253">
        <v>228944</v>
      </c>
      <c r="I253" s="1">
        <v>2</v>
      </c>
      <c r="J253" s="1">
        <v>2562</v>
      </c>
      <c r="K253" s="126">
        <v>205740</v>
      </c>
      <c r="L253" s="126">
        <v>0</v>
      </c>
      <c r="M253" s="126">
        <v>205740</v>
      </c>
      <c r="N253" s="126">
        <v>0</v>
      </c>
      <c r="O253" t="s">
        <v>3</v>
      </c>
      <c r="P253">
        <v>1</v>
      </c>
      <c r="Q253" s="126">
        <v>6172.2</v>
      </c>
      <c r="R253">
        <v>1</v>
      </c>
      <c r="S253">
        <v>29012563</v>
      </c>
      <c r="T253" s="25" t="s">
        <v>67</v>
      </c>
      <c r="U253" s="1" t="str">
        <f>CONCATENATE("","กบข","  ",Q253,"  ","บาท")</f>
        <v>กบข  6172.2  บาท</v>
      </c>
      <c r="V253" s="1">
        <v>565</v>
      </c>
    </row>
    <row r="254" spans="1:22" x14ac:dyDescent="0.5">
      <c r="A254" s="173" t="s">
        <v>225</v>
      </c>
      <c r="B254">
        <v>229661</v>
      </c>
      <c r="C254" s="1" t="s">
        <v>0</v>
      </c>
      <c r="D254" s="2">
        <v>994000158254</v>
      </c>
      <c r="E254" s="1" t="s">
        <v>1</v>
      </c>
      <c r="F254" s="125">
        <v>1609900051915</v>
      </c>
      <c r="G254" t="s">
        <v>2054</v>
      </c>
      <c r="H254">
        <v>229661</v>
      </c>
      <c r="I254" s="1">
        <v>2</v>
      </c>
      <c r="J254" s="1">
        <v>2562</v>
      </c>
      <c r="K254" s="126">
        <v>223200</v>
      </c>
      <c r="L254" s="126">
        <v>0</v>
      </c>
      <c r="M254" s="126">
        <v>223200</v>
      </c>
      <c r="N254" s="126">
        <v>0</v>
      </c>
      <c r="O254" t="s">
        <v>3</v>
      </c>
      <c r="P254">
        <v>1</v>
      </c>
      <c r="Q254" s="126">
        <v>6696</v>
      </c>
      <c r="R254">
        <v>1</v>
      </c>
      <c r="S254">
        <v>29012563</v>
      </c>
      <c r="T254" s="25" t="s">
        <v>67</v>
      </c>
      <c r="U254" s="1" t="str">
        <f>CONCATENATE("","กบข","  ",Q254,"  ","บาท")</f>
        <v>กบข  6696  บาท</v>
      </c>
      <c r="V254" s="1">
        <v>1281</v>
      </c>
    </row>
    <row r="255" spans="1:22" x14ac:dyDescent="0.5">
      <c r="A255" s="173" t="s">
        <v>226</v>
      </c>
      <c r="B255">
        <v>228847</v>
      </c>
      <c r="C255" s="1" t="s">
        <v>0</v>
      </c>
      <c r="D255" s="2">
        <v>994000158254</v>
      </c>
      <c r="E255" s="1" t="s">
        <v>1</v>
      </c>
      <c r="F255" s="125">
        <v>1609900056739</v>
      </c>
      <c r="G255" t="s">
        <v>1272</v>
      </c>
      <c r="H255">
        <v>228847</v>
      </c>
      <c r="I255" s="1">
        <v>2</v>
      </c>
      <c r="J255" s="1">
        <v>2562</v>
      </c>
      <c r="K255" s="126">
        <v>210450</v>
      </c>
      <c r="L255" s="126">
        <v>0</v>
      </c>
      <c r="M255" s="126">
        <v>210450</v>
      </c>
      <c r="N255" s="126">
        <v>0</v>
      </c>
      <c r="O255" t="s">
        <v>3</v>
      </c>
      <c r="P255">
        <v>1</v>
      </c>
      <c r="Q255" s="126">
        <v>6313.5</v>
      </c>
      <c r="R255">
        <v>1</v>
      </c>
      <c r="S255">
        <v>29012563</v>
      </c>
      <c r="T255" s="25" t="s">
        <v>67</v>
      </c>
      <c r="U255" s="1" t="str">
        <f>CONCATENATE("","กบข","  ",Q255,"  ","บาท")</f>
        <v>กบข  6313.5  บาท</v>
      </c>
      <c r="V255" s="1">
        <v>466</v>
      </c>
    </row>
    <row r="256" spans="1:22" x14ac:dyDescent="0.5">
      <c r="A256" s="173" t="s">
        <v>227</v>
      </c>
      <c r="B256">
        <v>229702</v>
      </c>
      <c r="C256" s="1" t="s">
        <v>0</v>
      </c>
      <c r="D256" s="2">
        <v>994000158254</v>
      </c>
      <c r="E256" s="1" t="s">
        <v>1</v>
      </c>
      <c r="F256" s="125">
        <v>1609900073919</v>
      </c>
      <c r="G256" t="s">
        <v>2103</v>
      </c>
      <c r="H256">
        <v>229702</v>
      </c>
      <c r="I256" s="1">
        <v>2</v>
      </c>
      <c r="J256" s="1">
        <v>2562</v>
      </c>
      <c r="K256" s="126">
        <v>294750</v>
      </c>
      <c r="L256" s="126">
        <v>0</v>
      </c>
      <c r="M256" s="126">
        <v>294750</v>
      </c>
      <c r="N256" s="126">
        <v>0</v>
      </c>
      <c r="O256" t="s">
        <v>3</v>
      </c>
      <c r="P256">
        <v>1</v>
      </c>
      <c r="Q256" s="126">
        <v>8842.5</v>
      </c>
      <c r="R256">
        <v>1</v>
      </c>
      <c r="S256">
        <v>29012563</v>
      </c>
      <c r="T256" s="25" t="s">
        <v>67</v>
      </c>
      <c r="U256" s="1" t="str">
        <f>CONCATENATE("","กบข","  ",Q256,"  ","บาท")</f>
        <v>กบข  8842.5  บาท</v>
      </c>
      <c r="V256" s="1">
        <v>1344</v>
      </c>
    </row>
    <row r="257" spans="1:22" x14ac:dyDescent="0.5">
      <c r="A257" s="173" t="s">
        <v>2226</v>
      </c>
      <c r="B257">
        <v>228645</v>
      </c>
      <c r="C257" s="1" t="s">
        <v>0</v>
      </c>
      <c r="D257" s="2">
        <v>994000158254</v>
      </c>
      <c r="E257" s="1" t="s">
        <v>1</v>
      </c>
      <c r="F257" s="125">
        <v>1609900092590</v>
      </c>
      <c r="G257" t="s">
        <v>1094</v>
      </c>
      <c r="H257">
        <v>228645</v>
      </c>
      <c r="I257" s="1">
        <v>2</v>
      </c>
      <c r="J257" s="1">
        <v>2562</v>
      </c>
      <c r="K257" s="126">
        <v>205200</v>
      </c>
      <c r="L257" s="126">
        <v>0</v>
      </c>
      <c r="M257" s="126">
        <v>205200</v>
      </c>
      <c r="N257" s="126">
        <v>0</v>
      </c>
      <c r="O257" t="s">
        <v>3</v>
      </c>
      <c r="P257">
        <v>1</v>
      </c>
      <c r="Q257" s="126">
        <v>6156</v>
      </c>
      <c r="R257">
        <v>1</v>
      </c>
      <c r="S257">
        <v>29012563</v>
      </c>
      <c r="T257" s="25" t="s">
        <v>67</v>
      </c>
      <c r="U257" s="1" t="str">
        <f>CONCATENATE("","กบข","  ",Q257,"  ","บาท")</f>
        <v>กบข  6156  บาท</v>
      </c>
      <c r="V257" s="1">
        <v>259</v>
      </c>
    </row>
    <row r="258" spans="1:22" x14ac:dyDescent="0.5">
      <c r="A258" s="173" t="s">
        <v>228</v>
      </c>
      <c r="B258">
        <v>229189</v>
      </c>
      <c r="C258" s="1" t="s">
        <v>0</v>
      </c>
      <c r="D258" s="2">
        <v>994000158254</v>
      </c>
      <c r="E258" s="1" t="s">
        <v>1</v>
      </c>
      <c r="F258" s="125">
        <v>1609900103052</v>
      </c>
      <c r="G258" t="s">
        <v>1589</v>
      </c>
      <c r="H258">
        <v>229189</v>
      </c>
      <c r="I258" s="1">
        <v>2</v>
      </c>
      <c r="J258" s="1">
        <v>2562</v>
      </c>
      <c r="K258" s="126">
        <v>218970</v>
      </c>
      <c r="L258" s="126">
        <v>0</v>
      </c>
      <c r="M258" s="126">
        <v>218970</v>
      </c>
      <c r="N258" s="126">
        <v>0</v>
      </c>
      <c r="O258" t="s">
        <v>3</v>
      </c>
      <c r="P258">
        <v>1</v>
      </c>
      <c r="Q258" s="126">
        <v>6569.1</v>
      </c>
      <c r="R258">
        <v>1</v>
      </c>
      <c r="S258">
        <v>29012563</v>
      </c>
      <c r="T258" s="25" t="s">
        <v>67</v>
      </c>
      <c r="U258" s="1" t="str">
        <f>CONCATENATE("","กบข","  ",Q258,"  ","บาท")</f>
        <v>กบข  6569.1  บาท</v>
      </c>
      <c r="V258" s="1">
        <v>802</v>
      </c>
    </row>
    <row r="259" spans="1:22" x14ac:dyDescent="0.5">
      <c r="A259" s="173" t="s">
        <v>2227</v>
      </c>
      <c r="B259">
        <v>229007</v>
      </c>
      <c r="C259" s="1" t="s">
        <v>0</v>
      </c>
      <c r="D259" s="2">
        <v>994000158254</v>
      </c>
      <c r="E259" s="1" t="s">
        <v>1</v>
      </c>
      <c r="F259" s="125">
        <v>1609900111012</v>
      </c>
      <c r="G259" t="s">
        <v>1427</v>
      </c>
      <c r="H259">
        <v>229007</v>
      </c>
      <c r="I259" s="1">
        <v>2</v>
      </c>
      <c r="J259" s="1">
        <v>2562</v>
      </c>
      <c r="K259" s="126">
        <v>205200</v>
      </c>
      <c r="L259" s="126">
        <v>0</v>
      </c>
      <c r="M259" s="126">
        <v>205200</v>
      </c>
      <c r="N259" s="126">
        <v>0</v>
      </c>
      <c r="O259" t="s">
        <v>3</v>
      </c>
      <c r="P259">
        <v>1</v>
      </c>
      <c r="Q259" s="126">
        <v>6156</v>
      </c>
      <c r="R259">
        <v>1</v>
      </c>
      <c r="S259">
        <v>29012563</v>
      </c>
      <c r="T259" s="25" t="s">
        <v>67</v>
      </c>
      <c r="U259" s="1" t="str">
        <f>CONCATENATE("","กบข","  ",Q259,"  ","บาท")</f>
        <v>กบข  6156  บาท</v>
      </c>
      <c r="V259" s="1">
        <v>632</v>
      </c>
    </row>
    <row r="260" spans="1:22" x14ac:dyDescent="0.5">
      <c r="A260" s="173" t="s">
        <v>3324</v>
      </c>
      <c r="B260">
        <v>229359</v>
      </c>
      <c r="C260" s="1" t="s">
        <v>0</v>
      </c>
      <c r="D260" s="2">
        <v>994000158254</v>
      </c>
      <c r="E260" s="1" t="s">
        <v>1</v>
      </c>
      <c r="F260" s="125">
        <v>1609900149176</v>
      </c>
      <c r="G260" t="s">
        <v>2337</v>
      </c>
      <c r="H260">
        <v>229359</v>
      </c>
      <c r="I260" s="1">
        <v>2</v>
      </c>
      <c r="J260" s="1">
        <v>2562</v>
      </c>
      <c r="K260" s="126">
        <v>119835.16</v>
      </c>
      <c r="L260" s="126">
        <v>0</v>
      </c>
      <c r="M260" s="126">
        <v>119835.16</v>
      </c>
      <c r="N260" s="126">
        <v>0</v>
      </c>
      <c r="O260" t="s">
        <v>3</v>
      </c>
      <c r="P260">
        <v>1</v>
      </c>
      <c r="Q260" s="126">
        <v>3595.05</v>
      </c>
      <c r="R260">
        <v>1</v>
      </c>
      <c r="S260">
        <v>29012563</v>
      </c>
      <c r="T260" s="25" t="s">
        <v>67</v>
      </c>
      <c r="U260" s="1" t="str">
        <f>CONCATENATE("","กบข","  ",Q260,"  ","บาท")</f>
        <v>กบข  3595.05  บาท</v>
      </c>
      <c r="V260" s="1">
        <v>976</v>
      </c>
    </row>
    <row r="261" spans="1:22" x14ac:dyDescent="0.5">
      <c r="A261" s="173" t="s">
        <v>229</v>
      </c>
      <c r="B261">
        <v>228797</v>
      </c>
      <c r="C261" s="1" t="s">
        <v>0</v>
      </c>
      <c r="D261" s="2">
        <v>994000158254</v>
      </c>
      <c r="E261" s="1" t="s">
        <v>1</v>
      </c>
      <c r="F261" s="125">
        <v>1609900173671</v>
      </c>
      <c r="G261" t="s">
        <v>1226</v>
      </c>
      <c r="H261">
        <v>228797</v>
      </c>
      <c r="I261" s="1">
        <v>2</v>
      </c>
      <c r="J261" s="1">
        <v>2562</v>
      </c>
      <c r="K261" s="126">
        <v>228624</v>
      </c>
      <c r="L261" s="126">
        <v>0</v>
      </c>
      <c r="M261" s="126">
        <v>228624</v>
      </c>
      <c r="N261" s="126">
        <v>0</v>
      </c>
      <c r="O261" t="s">
        <v>3</v>
      </c>
      <c r="P261">
        <v>1</v>
      </c>
      <c r="Q261" s="126">
        <v>6858.72</v>
      </c>
      <c r="R261">
        <v>1</v>
      </c>
      <c r="S261">
        <v>29012563</v>
      </c>
      <c r="T261" s="25" t="s">
        <v>67</v>
      </c>
      <c r="U261" s="1" t="str">
        <f>CONCATENATE("","กบข","  ",Q261,"  ","บาท")</f>
        <v>กบข  6858.72  บาท</v>
      </c>
      <c r="V261" s="1">
        <v>414</v>
      </c>
    </row>
    <row r="262" spans="1:22" x14ac:dyDescent="0.5">
      <c r="A262" s="173" t="s">
        <v>230</v>
      </c>
      <c r="B262">
        <v>229639</v>
      </c>
      <c r="C262" s="1" t="s">
        <v>0</v>
      </c>
      <c r="D262" s="2">
        <v>994000158254</v>
      </c>
      <c r="E262" s="1" t="s">
        <v>1</v>
      </c>
      <c r="F262" s="125">
        <v>1609900202654</v>
      </c>
      <c r="G262" t="s">
        <v>2013</v>
      </c>
      <c r="H262">
        <v>229639</v>
      </c>
      <c r="I262" s="1">
        <v>2</v>
      </c>
      <c r="J262" s="1">
        <v>2562</v>
      </c>
      <c r="K262" s="126">
        <v>210240</v>
      </c>
      <c r="L262" s="126">
        <v>0</v>
      </c>
      <c r="M262" s="126">
        <v>210240</v>
      </c>
      <c r="N262" s="126">
        <v>0</v>
      </c>
      <c r="O262" t="s">
        <v>3</v>
      </c>
      <c r="P262">
        <v>1</v>
      </c>
      <c r="Q262" s="126">
        <v>6307.2</v>
      </c>
      <c r="R262">
        <v>1</v>
      </c>
      <c r="S262">
        <v>29012563</v>
      </c>
      <c r="T262" s="25" t="s">
        <v>67</v>
      </c>
      <c r="U262" s="1" t="str">
        <f>CONCATENATE("","กบข","  ",Q262,"  ","บาท")</f>
        <v>กบข  6307.2  บาท</v>
      </c>
      <c r="V262" s="1">
        <v>1253</v>
      </c>
    </row>
    <row r="263" spans="1:22" x14ac:dyDescent="0.5">
      <c r="A263" s="173" t="s">
        <v>3325</v>
      </c>
      <c r="B263">
        <v>229564</v>
      </c>
      <c r="C263" s="1" t="s">
        <v>0</v>
      </c>
      <c r="D263" s="2">
        <v>994000158254</v>
      </c>
      <c r="E263" s="1" t="s">
        <v>1</v>
      </c>
      <c r="F263" s="125">
        <v>1609900204991</v>
      </c>
      <c r="G263" t="s">
        <v>2338</v>
      </c>
      <c r="H263">
        <v>229564</v>
      </c>
      <c r="I263" s="1">
        <v>2</v>
      </c>
      <c r="J263" s="1">
        <v>2562</v>
      </c>
      <c r="K263" s="126">
        <v>142736.67000000001</v>
      </c>
      <c r="L263" s="126">
        <v>0</v>
      </c>
      <c r="M263" s="126">
        <v>142736.67000000001</v>
      </c>
      <c r="N263" s="126">
        <v>0</v>
      </c>
      <c r="O263" t="s">
        <v>3</v>
      </c>
      <c r="P263">
        <v>1</v>
      </c>
      <c r="Q263" s="126">
        <v>4282.1000000000004</v>
      </c>
      <c r="R263">
        <v>1</v>
      </c>
      <c r="S263">
        <v>29012563</v>
      </c>
      <c r="T263" s="25" t="s">
        <v>67</v>
      </c>
      <c r="U263" s="1" t="str">
        <f>CONCATENATE("","กบข","  ",Q263,"  ","บาท")</f>
        <v>กบข  4282.1  บาท</v>
      </c>
      <c r="V263" s="1">
        <v>1156</v>
      </c>
    </row>
    <row r="264" spans="1:22" x14ac:dyDescent="0.5">
      <c r="A264" s="173" t="s">
        <v>3326</v>
      </c>
      <c r="B264">
        <v>229459</v>
      </c>
      <c r="C264" s="1" t="s">
        <v>0</v>
      </c>
      <c r="D264" s="2">
        <v>994000158254</v>
      </c>
      <c r="E264" s="1" t="s">
        <v>1</v>
      </c>
      <c r="F264" s="125">
        <v>1609900214610</v>
      </c>
      <c r="G264" t="s">
        <v>2339</v>
      </c>
      <c r="H264">
        <v>229459</v>
      </c>
      <c r="I264" s="1">
        <v>2</v>
      </c>
      <c r="J264" s="1">
        <v>2562</v>
      </c>
      <c r="K264" s="126">
        <v>119835.16</v>
      </c>
      <c r="L264" s="126">
        <v>0</v>
      </c>
      <c r="M264" s="126">
        <v>119835.16</v>
      </c>
      <c r="N264" s="126">
        <v>0</v>
      </c>
      <c r="O264" t="s">
        <v>3</v>
      </c>
      <c r="P264">
        <v>1</v>
      </c>
      <c r="Q264" s="126">
        <v>3595.05</v>
      </c>
      <c r="R264">
        <v>1</v>
      </c>
      <c r="S264">
        <v>29012563</v>
      </c>
      <c r="T264" s="25" t="s">
        <v>67</v>
      </c>
      <c r="U264" s="1" t="str">
        <f>CONCATENATE("","กบข","  ",Q264,"  ","บาท")</f>
        <v>กบข  3595.05  บาท</v>
      </c>
      <c r="V264" s="1">
        <v>1098</v>
      </c>
    </row>
    <row r="265" spans="1:22" x14ac:dyDescent="0.5">
      <c r="A265" s="173" t="s">
        <v>231</v>
      </c>
      <c r="B265">
        <v>228826</v>
      </c>
      <c r="C265" s="1" t="s">
        <v>0</v>
      </c>
      <c r="D265" s="2">
        <v>994000158254</v>
      </c>
      <c r="E265" s="1" t="s">
        <v>1</v>
      </c>
      <c r="F265" s="125">
        <v>1609900215101</v>
      </c>
      <c r="G265" t="s">
        <v>1253</v>
      </c>
      <c r="H265">
        <v>228826</v>
      </c>
      <c r="I265" s="1">
        <v>2</v>
      </c>
      <c r="J265" s="1">
        <v>2562</v>
      </c>
      <c r="K265" s="126">
        <v>219120</v>
      </c>
      <c r="L265" s="126">
        <v>0</v>
      </c>
      <c r="M265" s="126">
        <v>219120</v>
      </c>
      <c r="N265" s="126">
        <v>0</v>
      </c>
      <c r="O265" t="s">
        <v>3</v>
      </c>
      <c r="P265">
        <v>1</v>
      </c>
      <c r="Q265" s="126">
        <v>6573.6</v>
      </c>
      <c r="R265">
        <v>1</v>
      </c>
      <c r="S265">
        <v>29012563</v>
      </c>
      <c r="T265" s="25" t="s">
        <v>67</v>
      </c>
      <c r="U265" s="1" t="str">
        <f>CONCATENATE("","กบข","  ",Q265,"  ","บาท")</f>
        <v>กบข  6573.6  บาท</v>
      </c>
      <c r="V265" s="1">
        <v>444</v>
      </c>
    </row>
    <row r="266" spans="1:22" x14ac:dyDescent="0.5">
      <c r="A266" s="173" t="s">
        <v>232</v>
      </c>
      <c r="B266">
        <v>228848</v>
      </c>
      <c r="C266" s="1" t="s">
        <v>0</v>
      </c>
      <c r="D266" s="2">
        <v>994000158254</v>
      </c>
      <c r="E266" s="1" t="s">
        <v>1</v>
      </c>
      <c r="F266" s="125">
        <v>1609900239507</v>
      </c>
      <c r="G266" t="s">
        <v>1271</v>
      </c>
      <c r="H266">
        <v>228848</v>
      </c>
      <c r="I266" s="1">
        <v>2</v>
      </c>
      <c r="J266" s="1">
        <v>2562</v>
      </c>
      <c r="K266" s="126">
        <v>209880</v>
      </c>
      <c r="L266" s="126">
        <v>0</v>
      </c>
      <c r="M266" s="126">
        <v>209880</v>
      </c>
      <c r="N266" s="126">
        <v>0</v>
      </c>
      <c r="O266" t="s">
        <v>3</v>
      </c>
      <c r="P266">
        <v>1</v>
      </c>
      <c r="Q266" s="126">
        <v>6296.4</v>
      </c>
      <c r="R266">
        <v>1</v>
      </c>
      <c r="S266">
        <v>29012563</v>
      </c>
      <c r="T266" s="25" t="s">
        <v>67</v>
      </c>
      <c r="U266" s="1" t="str">
        <f>CONCATENATE("","กบข","  ",Q266,"  ","บาท")</f>
        <v>กบข  6296.4  บาท</v>
      </c>
      <c r="V266" s="1">
        <v>465</v>
      </c>
    </row>
    <row r="267" spans="1:22" x14ac:dyDescent="0.5">
      <c r="A267" s="173" t="s">
        <v>2228</v>
      </c>
      <c r="B267">
        <v>229442</v>
      </c>
      <c r="C267" s="1" t="s">
        <v>0</v>
      </c>
      <c r="D267" s="2">
        <v>994000158254</v>
      </c>
      <c r="E267" s="1" t="s">
        <v>1</v>
      </c>
      <c r="F267" s="125">
        <v>1609900241269</v>
      </c>
      <c r="G267" t="s">
        <v>1841</v>
      </c>
      <c r="H267">
        <v>229442</v>
      </c>
      <c r="I267" s="1">
        <v>2</v>
      </c>
      <c r="J267" s="1">
        <v>2562</v>
      </c>
      <c r="K267" s="126">
        <v>195960</v>
      </c>
      <c r="L267" s="126">
        <v>0</v>
      </c>
      <c r="M267" s="126">
        <v>195960</v>
      </c>
      <c r="N267" s="126">
        <v>0</v>
      </c>
      <c r="O267" t="s">
        <v>3</v>
      </c>
      <c r="P267">
        <v>1</v>
      </c>
      <c r="Q267" s="126">
        <v>5878.8</v>
      </c>
      <c r="R267">
        <v>1</v>
      </c>
      <c r="S267">
        <v>29012563</v>
      </c>
      <c r="T267" s="25" t="s">
        <v>67</v>
      </c>
      <c r="U267" s="1" t="str">
        <f>CONCATENATE("","กบข","  ",Q267,"  ","บาท")</f>
        <v>กบข  5878.8  บาท</v>
      </c>
      <c r="V267" s="1">
        <v>1072</v>
      </c>
    </row>
    <row r="268" spans="1:22" x14ac:dyDescent="0.5">
      <c r="A268" s="173" t="s">
        <v>233</v>
      </c>
      <c r="B268">
        <v>228589</v>
      </c>
      <c r="C268" s="1" t="s">
        <v>0</v>
      </c>
      <c r="D268" s="2">
        <v>994000158254</v>
      </c>
      <c r="E268" s="1" t="s">
        <v>1</v>
      </c>
      <c r="F268" s="125">
        <v>1609900245612</v>
      </c>
      <c r="G268" t="s">
        <v>1038</v>
      </c>
      <c r="H268">
        <v>228589</v>
      </c>
      <c r="I268" s="1">
        <v>2</v>
      </c>
      <c r="J268" s="1">
        <v>2562</v>
      </c>
      <c r="K268" s="126">
        <v>223950</v>
      </c>
      <c r="L268" s="126">
        <v>0</v>
      </c>
      <c r="M268" s="126">
        <v>223950</v>
      </c>
      <c r="N268" s="126">
        <v>0</v>
      </c>
      <c r="O268" t="s">
        <v>3</v>
      </c>
      <c r="P268">
        <v>1</v>
      </c>
      <c r="Q268" s="126">
        <v>6718.5</v>
      </c>
      <c r="R268">
        <v>1</v>
      </c>
      <c r="S268">
        <v>29012563</v>
      </c>
      <c r="T268" s="25" t="s">
        <v>67</v>
      </c>
      <c r="U268" s="1" t="str">
        <f>CONCATENATE("","กบข","  ",Q268,"  ","บาท")</f>
        <v>กบข  6718.5  บาท</v>
      </c>
      <c r="V268" s="1">
        <v>209</v>
      </c>
    </row>
    <row r="269" spans="1:22" x14ac:dyDescent="0.5">
      <c r="A269" s="173" t="s">
        <v>3327</v>
      </c>
      <c r="B269">
        <v>229497</v>
      </c>
      <c r="C269" s="1" t="s">
        <v>0</v>
      </c>
      <c r="D269" s="2">
        <v>994000158254</v>
      </c>
      <c r="E269" s="1" t="s">
        <v>1</v>
      </c>
      <c r="F269" s="125">
        <v>1609900251884</v>
      </c>
      <c r="G269" t="s">
        <v>2340</v>
      </c>
      <c r="H269">
        <v>229497</v>
      </c>
      <c r="I269" s="1">
        <v>2</v>
      </c>
      <c r="J269" s="1">
        <v>2562</v>
      </c>
      <c r="K269" s="126">
        <v>186602.9</v>
      </c>
      <c r="L269" s="126">
        <v>0</v>
      </c>
      <c r="M269" s="126">
        <v>186602.9</v>
      </c>
      <c r="N269" s="126">
        <v>0</v>
      </c>
      <c r="O269" t="s">
        <v>3</v>
      </c>
      <c r="P269">
        <v>1</v>
      </c>
      <c r="Q269" s="126">
        <v>5598.09</v>
      </c>
      <c r="R269">
        <v>1</v>
      </c>
      <c r="S269">
        <v>29012563</v>
      </c>
      <c r="T269" s="25" t="s">
        <v>67</v>
      </c>
      <c r="U269" s="1" t="str">
        <f>CONCATENATE("","กบข","  ",Q269,"  ","บาท")</f>
        <v>กบข  5598.09  บาท</v>
      </c>
      <c r="V269" s="1">
        <v>1138</v>
      </c>
    </row>
    <row r="270" spans="1:22" x14ac:dyDescent="0.5">
      <c r="A270" s="173" t="s">
        <v>234</v>
      </c>
      <c r="B270">
        <v>229201</v>
      </c>
      <c r="C270" s="1" t="s">
        <v>0</v>
      </c>
      <c r="D270" s="2">
        <v>994000158254</v>
      </c>
      <c r="E270" s="1" t="s">
        <v>1</v>
      </c>
      <c r="F270" s="125">
        <v>1609900258633</v>
      </c>
      <c r="G270" t="s">
        <v>1607</v>
      </c>
      <c r="H270">
        <v>229201</v>
      </c>
      <c r="I270" s="1">
        <v>2</v>
      </c>
      <c r="J270" s="1">
        <v>2562</v>
      </c>
      <c r="K270" s="126">
        <v>209400</v>
      </c>
      <c r="L270" s="126">
        <v>0</v>
      </c>
      <c r="M270" s="126">
        <v>209400</v>
      </c>
      <c r="N270" s="126">
        <v>0</v>
      </c>
      <c r="O270" t="s">
        <v>3</v>
      </c>
      <c r="P270">
        <v>1</v>
      </c>
      <c r="Q270" s="126">
        <v>6282</v>
      </c>
      <c r="R270">
        <v>1</v>
      </c>
      <c r="S270">
        <v>29012563</v>
      </c>
      <c r="T270" s="25" t="s">
        <v>67</v>
      </c>
      <c r="U270" s="1" t="str">
        <f>CONCATENATE("","กบข","  ",Q270,"  ","บาท")</f>
        <v>กบข  6282  บาท</v>
      </c>
      <c r="V270" s="1">
        <v>829</v>
      </c>
    </row>
    <row r="271" spans="1:22" x14ac:dyDescent="0.5">
      <c r="A271" s="173" t="s">
        <v>2229</v>
      </c>
      <c r="B271">
        <v>228458</v>
      </c>
      <c r="C271" s="1" t="s">
        <v>0</v>
      </c>
      <c r="D271" s="2">
        <v>994000158254</v>
      </c>
      <c r="E271" s="1" t="s">
        <v>1</v>
      </c>
      <c r="F271" s="125">
        <v>1609900263033</v>
      </c>
      <c r="G271" t="s">
        <v>920</v>
      </c>
      <c r="H271">
        <v>228458</v>
      </c>
      <c r="I271" s="1">
        <v>2</v>
      </c>
      <c r="J271" s="1">
        <v>2562</v>
      </c>
      <c r="K271" s="126">
        <v>196140</v>
      </c>
      <c r="L271" s="126">
        <v>0</v>
      </c>
      <c r="M271" s="126">
        <v>196140</v>
      </c>
      <c r="N271" s="126">
        <v>0</v>
      </c>
      <c r="O271" t="s">
        <v>3</v>
      </c>
      <c r="P271">
        <v>1</v>
      </c>
      <c r="Q271" s="126">
        <v>5884.2</v>
      </c>
      <c r="R271">
        <v>1</v>
      </c>
      <c r="S271">
        <v>29012563</v>
      </c>
      <c r="T271" s="25" t="s">
        <v>67</v>
      </c>
      <c r="U271" s="1" t="str">
        <f>CONCATENATE("","กบข","  ",Q271,"  ","บาท")</f>
        <v>กบข  5884.2  บาท</v>
      </c>
      <c r="V271" s="1">
        <v>76</v>
      </c>
    </row>
    <row r="272" spans="1:22" x14ac:dyDescent="0.5">
      <c r="A272" s="173" t="s">
        <v>235</v>
      </c>
      <c r="B272">
        <v>229427</v>
      </c>
      <c r="C272" s="1" t="s">
        <v>0</v>
      </c>
      <c r="D272" s="2">
        <v>994000158254</v>
      </c>
      <c r="E272" s="1" t="s">
        <v>1</v>
      </c>
      <c r="F272" s="125">
        <v>1609900276305</v>
      </c>
      <c r="G272" t="s">
        <v>1825</v>
      </c>
      <c r="H272">
        <v>229427</v>
      </c>
      <c r="I272" s="1">
        <v>2</v>
      </c>
      <c r="J272" s="1">
        <v>2562</v>
      </c>
      <c r="K272" s="126">
        <v>209400</v>
      </c>
      <c r="L272" s="126">
        <v>0</v>
      </c>
      <c r="M272" s="126">
        <v>209400</v>
      </c>
      <c r="N272" s="126">
        <v>0</v>
      </c>
      <c r="O272" t="s">
        <v>3</v>
      </c>
      <c r="P272">
        <v>1</v>
      </c>
      <c r="Q272" s="126">
        <v>6282</v>
      </c>
      <c r="R272">
        <v>1</v>
      </c>
      <c r="S272">
        <v>29012563</v>
      </c>
      <c r="T272" s="25" t="s">
        <v>67</v>
      </c>
      <c r="U272" s="1" t="str">
        <f>CONCATENATE("","กบข","  ",Q272,"  ","บาท")</f>
        <v>กบข  6282  บาท</v>
      </c>
      <c r="V272" s="1">
        <v>1051</v>
      </c>
    </row>
    <row r="273" spans="1:22" x14ac:dyDescent="0.5">
      <c r="A273" s="173" t="s">
        <v>2230</v>
      </c>
      <c r="B273">
        <v>229523</v>
      </c>
      <c r="C273" s="1" t="s">
        <v>0</v>
      </c>
      <c r="D273" s="2">
        <v>994000158254</v>
      </c>
      <c r="E273" s="1" t="s">
        <v>1</v>
      </c>
      <c r="F273" s="125">
        <v>1609900323087</v>
      </c>
      <c r="G273" t="s">
        <v>1903</v>
      </c>
      <c r="H273">
        <v>229523</v>
      </c>
      <c r="I273" s="1">
        <v>2</v>
      </c>
      <c r="J273" s="1">
        <v>2562</v>
      </c>
      <c r="K273" s="126">
        <v>195960</v>
      </c>
      <c r="L273" s="126">
        <v>0</v>
      </c>
      <c r="M273" s="126">
        <v>195960</v>
      </c>
      <c r="N273" s="126">
        <v>0</v>
      </c>
      <c r="O273" t="s">
        <v>3</v>
      </c>
      <c r="P273">
        <v>1</v>
      </c>
      <c r="Q273" s="126">
        <v>5878.8</v>
      </c>
      <c r="R273">
        <v>1</v>
      </c>
      <c r="S273">
        <v>29012563</v>
      </c>
      <c r="T273" s="25" t="s">
        <v>67</v>
      </c>
      <c r="U273" s="1" t="str">
        <f>CONCATENATE("","กบข","  ",Q273,"  ","บาท")</f>
        <v>กบข  5878.8  บาท</v>
      </c>
      <c r="V273" s="1">
        <v>1077</v>
      </c>
    </row>
    <row r="274" spans="1:22" x14ac:dyDescent="0.5">
      <c r="A274" s="173" t="s">
        <v>850</v>
      </c>
      <c r="B274">
        <v>228407</v>
      </c>
      <c r="C274" s="1" t="s">
        <v>0</v>
      </c>
      <c r="D274" s="2">
        <v>994000158254</v>
      </c>
      <c r="E274" s="1" t="s">
        <v>1</v>
      </c>
      <c r="F274" s="125">
        <v>1609990010288</v>
      </c>
      <c r="G274" t="s">
        <v>878</v>
      </c>
      <c r="H274">
        <v>228407</v>
      </c>
      <c r="I274" s="1">
        <v>2</v>
      </c>
      <c r="J274" s="1">
        <v>2562</v>
      </c>
      <c r="K274" s="126">
        <v>218600</v>
      </c>
      <c r="L274" s="126">
        <v>268.77999999999997</v>
      </c>
      <c r="M274" s="126">
        <v>218600</v>
      </c>
      <c r="N274" s="126">
        <v>268.77999999999997</v>
      </c>
      <c r="O274" t="s">
        <v>2341</v>
      </c>
      <c r="P274">
        <v>1</v>
      </c>
      <c r="Q274" s="126">
        <v>6558</v>
      </c>
      <c r="R274">
        <v>1</v>
      </c>
      <c r="S274">
        <v>29012563</v>
      </c>
      <c r="T274" s="25" t="s">
        <v>67</v>
      </c>
      <c r="U274" s="1" t="str">
        <f>CONCATENATE("","กบข","  ",Q274,"  ","บาท")</f>
        <v>กบข  6558  บาท</v>
      </c>
      <c r="V274" s="1">
        <v>26</v>
      </c>
    </row>
    <row r="275" spans="1:22" x14ac:dyDescent="0.5">
      <c r="A275" s="173" t="s">
        <v>3328</v>
      </c>
      <c r="B275">
        <v>229083</v>
      </c>
      <c r="C275" s="1" t="s">
        <v>0</v>
      </c>
      <c r="D275" s="2">
        <v>994000158254</v>
      </c>
      <c r="E275" s="1" t="s">
        <v>1</v>
      </c>
      <c r="F275" s="125">
        <v>1609990044433</v>
      </c>
      <c r="G275" t="s">
        <v>2342</v>
      </c>
      <c r="H275">
        <v>229083</v>
      </c>
      <c r="I275" s="1">
        <v>2</v>
      </c>
      <c r="J275" s="1">
        <v>2562</v>
      </c>
      <c r="K275" s="126">
        <v>357030</v>
      </c>
      <c r="L275" s="126">
        <v>948.96</v>
      </c>
      <c r="M275" s="126">
        <v>357030</v>
      </c>
      <c r="N275" s="126">
        <v>948.96</v>
      </c>
      <c r="O275" t="s">
        <v>2343</v>
      </c>
      <c r="P275">
        <v>1</v>
      </c>
      <c r="Q275" s="126">
        <v>9450.9</v>
      </c>
      <c r="R275">
        <v>1</v>
      </c>
      <c r="S275">
        <v>29012563</v>
      </c>
      <c r="T275" s="25" t="s">
        <v>67</v>
      </c>
      <c r="U275" s="1" t="str">
        <f>CONCATENATE("","กบข","  ",Q275,"  ","บาท")</f>
        <v>กบข  9450.9  บาท</v>
      </c>
      <c r="V275" s="1">
        <v>715</v>
      </c>
    </row>
    <row r="276" spans="1:22" x14ac:dyDescent="0.5">
      <c r="A276" s="173" t="s">
        <v>2231</v>
      </c>
      <c r="B276">
        <v>229565</v>
      </c>
      <c r="C276" s="1" t="s">
        <v>0</v>
      </c>
      <c r="D276" s="2">
        <v>994000158254</v>
      </c>
      <c r="E276" s="1" t="s">
        <v>1</v>
      </c>
      <c r="F276" s="125">
        <v>1609990045332</v>
      </c>
      <c r="G276" t="s">
        <v>1954</v>
      </c>
      <c r="H276">
        <v>229565</v>
      </c>
      <c r="I276" s="1">
        <v>2</v>
      </c>
      <c r="J276" s="1">
        <v>2562</v>
      </c>
      <c r="K276" s="126">
        <v>195960</v>
      </c>
      <c r="L276" s="126">
        <v>0</v>
      </c>
      <c r="M276" s="126">
        <v>195960</v>
      </c>
      <c r="N276" s="126">
        <v>0</v>
      </c>
      <c r="O276" t="s">
        <v>3</v>
      </c>
      <c r="P276">
        <v>1</v>
      </c>
      <c r="Q276" s="126">
        <v>5878.8</v>
      </c>
      <c r="R276">
        <v>1</v>
      </c>
      <c r="S276">
        <v>29012563</v>
      </c>
      <c r="T276" s="25" t="s">
        <v>67</v>
      </c>
      <c r="U276" s="1" t="str">
        <f>CONCATENATE("","กบข","  ",Q276,"  ","บาท")</f>
        <v>กบข  5878.8  บาท</v>
      </c>
      <c r="V276" s="1">
        <v>1159</v>
      </c>
    </row>
    <row r="277" spans="1:22" x14ac:dyDescent="0.5">
      <c r="A277" s="173" t="s">
        <v>2232</v>
      </c>
      <c r="B277">
        <v>229227</v>
      </c>
      <c r="C277" s="1" t="s">
        <v>0</v>
      </c>
      <c r="D277" s="2">
        <v>994000158254</v>
      </c>
      <c r="E277" s="1" t="s">
        <v>1</v>
      </c>
      <c r="F277" s="125">
        <v>1609990046878</v>
      </c>
      <c r="G277" t="s">
        <v>1639</v>
      </c>
      <c r="H277">
        <v>229227</v>
      </c>
      <c r="I277" s="1">
        <v>2</v>
      </c>
      <c r="J277" s="1">
        <v>2562</v>
      </c>
      <c r="K277" s="126">
        <v>195960</v>
      </c>
      <c r="L277" s="126">
        <v>0</v>
      </c>
      <c r="M277" s="126">
        <v>195960</v>
      </c>
      <c r="N277" s="126">
        <v>0</v>
      </c>
      <c r="O277" t="s">
        <v>3</v>
      </c>
      <c r="P277">
        <v>1</v>
      </c>
      <c r="Q277" s="126">
        <v>5878.8</v>
      </c>
      <c r="R277">
        <v>1</v>
      </c>
      <c r="S277">
        <v>29012563</v>
      </c>
      <c r="T277" s="25" t="s">
        <v>67</v>
      </c>
      <c r="U277" s="1" t="str">
        <f>CONCATENATE("","กบข","  ",Q277,"  ","บาท")</f>
        <v>กบข  5878.8  บาท</v>
      </c>
      <c r="V277" s="1">
        <v>855</v>
      </c>
    </row>
    <row r="278" spans="1:22" x14ac:dyDescent="0.5">
      <c r="A278" s="173" t="s">
        <v>3329</v>
      </c>
      <c r="B278">
        <v>229202</v>
      </c>
      <c r="C278" s="1" t="s">
        <v>0</v>
      </c>
      <c r="D278" s="2">
        <v>994000158254</v>
      </c>
      <c r="E278" s="1" t="s">
        <v>1</v>
      </c>
      <c r="F278" s="125">
        <v>1610100074785</v>
      </c>
      <c r="G278" t="s">
        <v>2344</v>
      </c>
      <c r="H278">
        <v>229202</v>
      </c>
      <c r="I278" s="1">
        <v>2</v>
      </c>
      <c r="J278" s="1">
        <v>2562</v>
      </c>
      <c r="K278" s="126">
        <v>243150</v>
      </c>
      <c r="L278" s="126">
        <v>0</v>
      </c>
      <c r="M278" s="126">
        <v>243150</v>
      </c>
      <c r="N278" s="126">
        <v>0</v>
      </c>
      <c r="O278" t="s">
        <v>3</v>
      </c>
      <c r="P278">
        <v>1</v>
      </c>
      <c r="Q278" s="126">
        <v>7294.5</v>
      </c>
      <c r="R278">
        <v>1</v>
      </c>
      <c r="S278">
        <v>29012563</v>
      </c>
      <c r="T278" s="25" t="s">
        <v>67</v>
      </c>
      <c r="U278" s="1" t="str">
        <f>CONCATENATE("","กบข","  ",Q278,"  ","บาท")</f>
        <v>กบข  7294.5  บาท</v>
      </c>
      <c r="V278" s="1">
        <v>830</v>
      </c>
    </row>
    <row r="279" spans="1:22" x14ac:dyDescent="0.5">
      <c r="A279" s="173" t="s">
        <v>3330</v>
      </c>
      <c r="B279">
        <v>229372</v>
      </c>
      <c r="C279" s="1" t="s">
        <v>0</v>
      </c>
      <c r="D279" s="2">
        <v>994000158254</v>
      </c>
      <c r="E279" s="1" t="s">
        <v>1</v>
      </c>
      <c r="F279" s="125">
        <v>1610100116194</v>
      </c>
      <c r="G279" t="s">
        <v>2345</v>
      </c>
      <c r="H279">
        <v>229372</v>
      </c>
      <c r="I279" s="1">
        <v>2</v>
      </c>
      <c r="J279" s="1">
        <v>2562</v>
      </c>
      <c r="K279" s="126">
        <v>186602.9</v>
      </c>
      <c r="L279" s="126">
        <v>0</v>
      </c>
      <c r="M279" s="126">
        <v>186602.9</v>
      </c>
      <c r="N279" s="126">
        <v>0</v>
      </c>
      <c r="O279" t="s">
        <v>3</v>
      </c>
      <c r="P279">
        <v>1</v>
      </c>
      <c r="Q279" s="126">
        <v>5598.09</v>
      </c>
      <c r="R279">
        <v>1</v>
      </c>
      <c r="S279">
        <v>29012563</v>
      </c>
      <c r="T279" s="25" t="s">
        <v>67</v>
      </c>
      <c r="U279" s="1" t="str">
        <f>CONCATENATE("","กบข","  ",Q279,"  ","บาท")</f>
        <v>กบข  5598.09  บาท</v>
      </c>
      <c r="V279" s="1">
        <v>995</v>
      </c>
    </row>
    <row r="280" spans="1:22" x14ac:dyDescent="0.5">
      <c r="A280" s="173" t="s">
        <v>2233</v>
      </c>
      <c r="B280">
        <v>229662</v>
      </c>
      <c r="C280" s="1" t="s">
        <v>0</v>
      </c>
      <c r="D280" s="2">
        <v>994000158254</v>
      </c>
      <c r="E280" s="1" t="s">
        <v>1</v>
      </c>
      <c r="F280" s="125">
        <v>1610200052902</v>
      </c>
      <c r="G280" t="s">
        <v>2059</v>
      </c>
      <c r="H280">
        <v>229662</v>
      </c>
      <c r="I280" s="1">
        <v>2</v>
      </c>
      <c r="J280" s="1">
        <v>2562</v>
      </c>
      <c r="K280" s="126">
        <v>195690</v>
      </c>
      <c r="L280" s="126">
        <v>0</v>
      </c>
      <c r="M280" s="126">
        <v>195690</v>
      </c>
      <c r="N280" s="126">
        <v>0</v>
      </c>
      <c r="O280" t="s">
        <v>3</v>
      </c>
      <c r="P280">
        <v>1</v>
      </c>
      <c r="Q280" s="126">
        <v>5870.7</v>
      </c>
      <c r="R280">
        <v>1</v>
      </c>
      <c r="S280">
        <v>29012563</v>
      </c>
      <c r="T280" s="25" t="s">
        <v>67</v>
      </c>
      <c r="U280" s="1" t="str">
        <f>CONCATENATE("","กบข","  ",Q280,"  ","บาท")</f>
        <v>กบข  5870.7  บาท</v>
      </c>
      <c r="V280" s="1">
        <v>1287</v>
      </c>
    </row>
    <row r="281" spans="1:22" x14ac:dyDescent="0.5">
      <c r="A281" s="173" t="s">
        <v>236</v>
      </c>
      <c r="B281">
        <v>229287</v>
      </c>
      <c r="C281" s="1" t="s">
        <v>0</v>
      </c>
      <c r="D281" s="2">
        <v>994000158254</v>
      </c>
      <c r="E281" s="1" t="s">
        <v>1</v>
      </c>
      <c r="F281" s="125">
        <v>1610400040959</v>
      </c>
      <c r="G281" t="s">
        <v>1696</v>
      </c>
      <c r="H281">
        <v>229287</v>
      </c>
      <c r="I281" s="1">
        <v>2</v>
      </c>
      <c r="J281" s="1">
        <v>2562</v>
      </c>
      <c r="K281" s="126">
        <v>223200</v>
      </c>
      <c r="L281" s="126">
        <v>0</v>
      </c>
      <c r="M281" s="126">
        <v>223200</v>
      </c>
      <c r="N281" s="126">
        <v>0</v>
      </c>
      <c r="O281" t="s">
        <v>3</v>
      </c>
      <c r="P281">
        <v>1</v>
      </c>
      <c r="Q281" s="126">
        <v>6696</v>
      </c>
      <c r="R281">
        <v>1</v>
      </c>
      <c r="S281">
        <v>29012563</v>
      </c>
      <c r="T281" s="25" t="s">
        <v>67</v>
      </c>
      <c r="U281" s="1" t="str">
        <f>CONCATENATE("","กบข","  ",Q281,"  ","บาท")</f>
        <v>กบข  6696  บาท</v>
      </c>
      <c r="V281" s="1">
        <v>914</v>
      </c>
    </row>
    <row r="282" spans="1:22" x14ac:dyDescent="0.5">
      <c r="A282" s="173" t="s">
        <v>3331</v>
      </c>
      <c r="B282">
        <v>228536</v>
      </c>
      <c r="C282" s="1" t="s">
        <v>0</v>
      </c>
      <c r="D282" s="2">
        <v>994000158254</v>
      </c>
      <c r="E282" s="1" t="s">
        <v>1</v>
      </c>
      <c r="F282" s="125">
        <v>1619900117991</v>
      </c>
      <c r="G282" t="s">
        <v>2346</v>
      </c>
      <c r="H282">
        <v>228536</v>
      </c>
      <c r="I282" s="1">
        <v>2</v>
      </c>
      <c r="J282" s="1">
        <v>2562</v>
      </c>
      <c r="K282" s="126">
        <v>186602.9</v>
      </c>
      <c r="L282" s="126">
        <v>0</v>
      </c>
      <c r="M282" s="126">
        <v>186602.9</v>
      </c>
      <c r="N282" s="126">
        <v>0</v>
      </c>
      <c r="O282" t="s">
        <v>3</v>
      </c>
      <c r="P282">
        <v>1</v>
      </c>
      <c r="Q282" s="126">
        <v>5598.09</v>
      </c>
      <c r="R282">
        <v>1</v>
      </c>
      <c r="S282">
        <v>29012563</v>
      </c>
      <c r="T282" s="25" t="s">
        <v>67</v>
      </c>
      <c r="U282" s="1" t="str">
        <f>CONCATENATE("","กบข","  ",Q282,"  ","บาท")</f>
        <v>กบข  5598.09  บาท</v>
      </c>
      <c r="V282" s="1">
        <v>156</v>
      </c>
    </row>
    <row r="283" spans="1:22" x14ac:dyDescent="0.5">
      <c r="A283" s="173" t="s">
        <v>237</v>
      </c>
      <c r="B283">
        <v>229566</v>
      </c>
      <c r="C283" s="1" t="s">
        <v>0</v>
      </c>
      <c r="D283" s="2">
        <v>994000158254</v>
      </c>
      <c r="E283" s="1" t="s">
        <v>1</v>
      </c>
      <c r="F283" s="125">
        <v>1619900143020</v>
      </c>
      <c r="G283" t="s">
        <v>1961</v>
      </c>
      <c r="H283">
        <v>229566</v>
      </c>
      <c r="I283" s="1">
        <v>2</v>
      </c>
      <c r="J283" s="1">
        <v>2562</v>
      </c>
      <c r="K283" s="126">
        <v>223200</v>
      </c>
      <c r="L283" s="126">
        <v>0</v>
      </c>
      <c r="M283" s="126">
        <v>223200</v>
      </c>
      <c r="N283" s="126">
        <v>0</v>
      </c>
      <c r="O283" t="s">
        <v>3</v>
      </c>
      <c r="P283">
        <v>1</v>
      </c>
      <c r="Q283" s="126">
        <v>6696</v>
      </c>
      <c r="R283">
        <v>1</v>
      </c>
      <c r="S283">
        <v>29012563</v>
      </c>
      <c r="T283" s="25" t="s">
        <v>67</v>
      </c>
      <c r="U283" s="1" t="str">
        <f>CONCATENATE("","กบข","  ",Q283,"  ","บาท")</f>
        <v>กบข  6696  บาท</v>
      </c>
      <c r="V283" s="1">
        <v>1165</v>
      </c>
    </row>
    <row r="284" spans="1:22" x14ac:dyDescent="0.5">
      <c r="A284" s="173" t="s">
        <v>2234</v>
      </c>
      <c r="B284">
        <v>229417</v>
      </c>
      <c r="C284" s="1" t="s">
        <v>0</v>
      </c>
      <c r="D284" s="2">
        <v>994000158254</v>
      </c>
      <c r="E284" s="1" t="s">
        <v>1</v>
      </c>
      <c r="F284" s="125">
        <v>1619900183455</v>
      </c>
      <c r="G284" t="s">
        <v>1814</v>
      </c>
      <c r="H284">
        <v>229417</v>
      </c>
      <c r="I284" s="1">
        <v>2</v>
      </c>
      <c r="J284" s="1">
        <v>2562</v>
      </c>
      <c r="K284" s="126">
        <v>195960</v>
      </c>
      <c r="L284" s="126">
        <v>0</v>
      </c>
      <c r="M284" s="126">
        <v>195960</v>
      </c>
      <c r="N284" s="126">
        <v>0</v>
      </c>
      <c r="O284" t="s">
        <v>3</v>
      </c>
      <c r="P284">
        <v>1</v>
      </c>
      <c r="Q284" s="126">
        <v>5878.8</v>
      </c>
      <c r="R284">
        <v>1</v>
      </c>
      <c r="S284">
        <v>29012563</v>
      </c>
      <c r="T284" s="25" t="s">
        <v>67</v>
      </c>
      <c r="U284" s="1" t="str">
        <f>CONCATENATE("","กบข","  ",Q284,"  ","บาท")</f>
        <v>กบข  5878.8  บาท</v>
      </c>
      <c r="V284" s="1">
        <v>1041</v>
      </c>
    </row>
    <row r="285" spans="1:22" x14ac:dyDescent="0.5">
      <c r="A285" s="173" t="s">
        <v>3332</v>
      </c>
      <c r="B285">
        <v>228996</v>
      </c>
      <c r="C285" s="1" t="s">
        <v>0</v>
      </c>
      <c r="D285" s="2">
        <v>994000158254</v>
      </c>
      <c r="E285" s="1" t="s">
        <v>1</v>
      </c>
      <c r="F285" s="125">
        <v>1620300069246</v>
      </c>
      <c r="G285" t="s">
        <v>2347</v>
      </c>
      <c r="H285">
        <v>228996</v>
      </c>
      <c r="I285" s="1">
        <v>2</v>
      </c>
      <c r="J285" s="1">
        <v>2562</v>
      </c>
      <c r="K285" s="126">
        <v>119715.16</v>
      </c>
      <c r="L285" s="126">
        <v>0</v>
      </c>
      <c r="M285" s="126">
        <v>119715.16</v>
      </c>
      <c r="N285" s="126">
        <v>0</v>
      </c>
      <c r="O285" t="s">
        <v>3</v>
      </c>
      <c r="P285">
        <v>1</v>
      </c>
      <c r="Q285" s="126">
        <v>3591.45</v>
      </c>
      <c r="R285">
        <v>1</v>
      </c>
      <c r="S285">
        <v>29012563</v>
      </c>
      <c r="T285" s="25" t="s">
        <v>67</v>
      </c>
      <c r="U285" s="1" t="str">
        <f>CONCATENATE("","กบข","  ",Q285,"  ","บาท")</f>
        <v>กบข  3591.45  บาท</v>
      </c>
      <c r="V285" s="1">
        <v>619</v>
      </c>
    </row>
    <row r="286" spans="1:22" x14ac:dyDescent="0.5">
      <c r="A286" s="173" t="s">
        <v>238</v>
      </c>
      <c r="B286">
        <v>228851</v>
      </c>
      <c r="C286" s="1" t="s">
        <v>0</v>
      </c>
      <c r="D286" s="2">
        <v>994000158254</v>
      </c>
      <c r="E286" s="1" t="s">
        <v>1</v>
      </c>
      <c r="F286" s="125">
        <v>1620400161896</v>
      </c>
      <c r="G286" t="s">
        <v>1275</v>
      </c>
      <c r="H286">
        <v>228851</v>
      </c>
      <c r="I286" s="1">
        <v>2</v>
      </c>
      <c r="J286" s="1">
        <v>2562</v>
      </c>
      <c r="K286" s="126">
        <v>227520</v>
      </c>
      <c r="L286" s="126">
        <v>0</v>
      </c>
      <c r="M286" s="126">
        <v>227520</v>
      </c>
      <c r="N286" s="126">
        <v>0</v>
      </c>
      <c r="O286" t="s">
        <v>3</v>
      </c>
      <c r="P286">
        <v>1</v>
      </c>
      <c r="Q286" s="126">
        <v>6825.6</v>
      </c>
      <c r="R286">
        <v>1</v>
      </c>
      <c r="S286">
        <v>29012563</v>
      </c>
      <c r="T286" s="25" t="s">
        <v>67</v>
      </c>
      <c r="U286" s="1" t="str">
        <f>CONCATENATE("","กบข","  ",Q286,"  ","บาท")</f>
        <v>กบข  6825.6  บาท</v>
      </c>
      <c r="V286" s="1">
        <v>469</v>
      </c>
    </row>
    <row r="287" spans="1:22" x14ac:dyDescent="0.5">
      <c r="A287" s="173" t="s">
        <v>239</v>
      </c>
      <c r="B287">
        <v>229640</v>
      </c>
      <c r="C287" s="1" t="s">
        <v>0</v>
      </c>
      <c r="D287" s="2">
        <v>994000158254</v>
      </c>
      <c r="E287" s="1" t="s">
        <v>1</v>
      </c>
      <c r="F287" s="125">
        <v>1620400163414</v>
      </c>
      <c r="G287" t="s">
        <v>2021</v>
      </c>
      <c r="H287">
        <v>229640</v>
      </c>
      <c r="I287" s="1">
        <v>2</v>
      </c>
      <c r="J287" s="1">
        <v>2562</v>
      </c>
      <c r="K287" s="126">
        <v>222840</v>
      </c>
      <c r="L287" s="126">
        <v>0</v>
      </c>
      <c r="M287" s="126">
        <v>222840</v>
      </c>
      <c r="N287" s="126">
        <v>0</v>
      </c>
      <c r="O287" t="s">
        <v>3</v>
      </c>
      <c r="P287">
        <v>1</v>
      </c>
      <c r="Q287" s="126">
        <v>6685.2</v>
      </c>
      <c r="R287">
        <v>1</v>
      </c>
      <c r="S287">
        <v>29012563</v>
      </c>
      <c r="T287" s="25" t="s">
        <v>67</v>
      </c>
      <c r="U287" s="1" t="str">
        <f>CONCATENATE("","กบข","  ",Q287,"  ","บาท")</f>
        <v>กบข  6685.2  บาท</v>
      </c>
      <c r="V287" s="1">
        <v>1261</v>
      </c>
    </row>
    <row r="288" spans="1:22" x14ac:dyDescent="0.5">
      <c r="A288" s="173" t="s">
        <v>240</v>
      </c>
      <c r="B288">
        <v>228585</v>
      </c>
      <c r="C288" s="1" t="s">
        <v>0</v>
      </c>
      <c r="D288" s="2">
        <v>994000158254</v>
      </c>
      <c r="E288" s="1" t="s">
        <v>1</v>
      </c>
      <c r="F288" s="125">
        <v>1620400177776</v>
      </c>
      <c r="G288" t="s">
        <v>1034</v>
      </c>
      <c r="H288">
        <v>228585</v>
      </c>
      <c r="I288" s="1">
        <v>2</v>
      </c>
      <c r="J288" s="1">
        <v>2562</v>
      </c>
      <c r="K288" s="126">
        <v>209760</v>
      </c>
      <c r="L288" s="126">
        <v>0</v>
      </c>
      <c r="M288" s="126">
        <v>209760</v>
      </c>
      <c r="N288" s="126">
        <v>0</v>
      </c>
      <c r="O288" t="s">
        <v>3</v>
      </c>
      <c r="P288">
        <v>1</v>
      </c>
      <c r="Q288" s="126">
        <v>6292.8</v>
      </c>
      <c r="R288">
        <v>1</v>
      </c>
      <c r="S288">
        <v>29012563</v>
      </c>
      <c r="T288" s="25" t="s">
        <v>67</v>
      </c>
      <c r="U288" s="1" t="str">
        <f>CONCATENATE("","กบข","  ",Q288,"  ","บาท")</f>
        <v>กบข  6292.8  บาท</v>
      </c>
      <c r="V288" s="1">
        <v>205</v>
      </c>
    </row>
    <row r="289" spans="1:22" x14ac:dyDescent="0.5">
      <c r="A289" s="173" t="s">
        <v>2235</v>
      </c>
      <c r="B289">
        <v>229318</v>
      </c>
      <c r="C289" s="1" t="s">
        <v>0</v>
      </c>
      <c r="D289" s="2">
        <v>994000158254</v>
      </c>
      <c r="E289" s="1" t="s">
        <v>1</v>
      </c>
      <c r="F289" s="125">
        <v>1620400221261</v>
      </c>
      <c r="G289" t="s">
        <v>1717</v>
      </c>
      <c r="H289">
        <v>229318</v>
      </c>
      <c r="I289" s="1">
        <v>2</v>
      </c>
      <c r="J289" s="1">
        <v>2562</v>
      </c>
      <c r="K289" s="126">
        <v>195960</v>
      </c>
      <c r="L289" s="126">
        <v>0</v>
      </c>
      <c r="M289" s="126">
        <v>195960</v>
      </c>
      <c r="N289" s="126">
        <v>0</v>
      </c>
      <c r="O289" t="s">
        <v>3</v>
      </c>
      <c r="P289">
        <v>1</v>
      </c>
      <c r="Q289" s="126">
        <v>5878.8</v>
      </c>
      <c r="R289">
        <v>1</v>
      </c>
      <c r="S289">
        <v>29012563</v>
      </c>
      <c r="T289" s="25" t="s">
        <v>67</v>
      </c>
      <c r="U289" s="1" t="str">
        <f>CONCATENATE("","กบข","  ",Q289,"  ","บาท")</f>
        <v>กบข  5878.8  บาท</v>
      </c>
      <c r="V289" s="1">
        <v>940</v>
      </c>
    </row>
    <row r="290" spans="1:22" x14ac:dyDescent="0.5">
      <c r="A290" s="173" t="s">
        <v>241</v>
      </c>
      <c r="B290">
        <v>228790</v>
      </c>
      <c r="C290" s="1" t="s">
        <v>0</v>
      </c>
      <c r="D290" s="2">
        <v>994000158254</v>
      </c>
      <c r="E290" s="1" t="s">
        <v>1</v>
      </c>
      <c r="F290" s="125">
        <v>1620500107575</v>
      </c>
      <c r="G290" t="s">
        <v>1222</v>
      </c>
      <c r="H290">
        <v>228790</v>
      </c>
      <c r="I290" s="1">
        <v>2</v>
      </c>
      <c r="J290" s="1">
        <v>2562</v>
      </c>
      <c r="K290" s="126">
        <v>319740</v>
      </c>
      <c r="L290" s="126">
        <v>7.39</v>
      </c>
      <c r="M290" s="126">
        <v>319740</v>
      </c>
      <c r="N290" s="126">
        <v>7.39</v>
      </c>
      <c r="O290" t="s">
        <v>2348</v>
      </c>
      <c r="P290">
        <v>1</v>
      </c>
      <c r="Q290" s="126">
        <v>9592.2000000000007</v>
      </c>
      <c r="R290">
        <v>1</v>
      </c>
      <c r="S290">
        <v>29012563</v>
      </c>
      <c r="T290" s="25" t="s">
        <v>67</v>
      </c>
      <c r="U290" s="1" t="str">
        <f>CONCATENATE("","กบข","  ",Q290,"  ","บาท")</f>
        <v>กบข  9592.2  บาท</v>
      </c>
      <c r="V290" s="1">
        <v>409</v>
      </c>
    </row>
    <row r="291" spans="1:22" x14ac:dyDescent="0.5">
      <c r="A291" s="173" t="s">
        <v>242</v>
      </c>
      <c r="B291">
        <v>229084</v>
      </c>
      <c r="C291" s="1" t="s">
        <v>0</v>
      </c>
      <c r="D291" s="2">
        <v>994000158254</v>
      </c>
      <c r="E291" s="1" t="s">
        <v>1</v>
      </c>
      <c r="F291" s="125">
        <v>1620500133703</v>
      </c>
      <c r="G291" t="s">
        <v>1504</v>
      </c>
      <c r="H291">
        <v>229084</v>
      </c>
      <c r="I291" s="1">
        <v>2</v>
      </c>
      <c r="J291" s="1">
        <v>2562</v>
      </c>
      <c r="K291" s="126">
        <v>221310</v>
      </c>
      <c r="L291" s="126">
        <v>0</v>
      </c>
      <c r="M291" s="126">
        <v>221310</v>
      </c>
      <c r="N291" s="126">
        <v>0</v>
      </c>
      <c r="O291" t="s">
        <v>3</v>
      </c>
      <c r="P291">
        <v>1</v>
      </c>
      <c r="Q291" s="126">
        <v>6639.3</v>
      </c>
      <c r="R291">
        <v>1</v>
      </c>
      <c r="S291">
        <v>29012563</v>
      </c>
      <c r="T291" s="25" t="s">
        <v>67</v>
      </c>
      <c r="U291" s="1" t="str">
        <f>CONCATENATE("","กบข","  ",Q291,"  ","บาท")</f>
        <v>กบข  6639.3  บาท</v>
      </c>
      <c r="V291" s="1">
        <v>711</v>
      </c>
    </row>
    <row r="292" spans="1:22" x14ac:dyDescent="0.5">
      <c r="A292" s="173" t="s">
        <v>243</v>
      </c>
      <c r="B292">
        <v>228467</v>
      </c>
      <c r="C292" s="1" t="s">
        <v>0</v>
      </c>
      <c r="D292" s="2">
        <v>994000158254</v>
      </c>
      <c r="E292" s="1" t="s">
        <v>1</v>
      </c>
      <c r="F292" s="125">
        <v>1620500176241</v>
      </c>
      <c r="G292" t="s">
        <v>927</v>
      </c>
      <c r="H292">
        <v>228467</v>
      </c>
      <c r="I292" s="1">
        <v>2</v>
      </c>
      <c r="J292" s="1">
        <v>2562</v>
      </c>
      <c r="K292" s="126">
        <v>223950</v>
      </c>
      <c r="L292" s="126">
        <v>0</v>
      </c>
      <c r="M292" s="126">
        <v>223950</v>
      </c>
      <c r="N292" s="126">
        <v>0</v>
      </c>
      <c r="O292" t="s">
        <v>3</v>
      </c>
      <c r="P292">
        <v>1</v>
      </c>
      <c r="Q292" s="126">
        <v>6718.5</v>
      </c>
      <c r="R292">
        <v>1</v>
      </c>
      <c r="S292">
        <v>29012563</v>
      </c>
      <c r="T292" s="25" t="s">
        <v>67</v>
      </c>
      <c r="U292" s="1" t="str">
        <f>CONCATENATE("","กบข","  ",Q292,"  ","บาท")</f>
        <v>กบข  6718.5  บาท</v>
      </c>
      <c r="V292" s="1">
        <v>87</v>
      </c>
    </row>
    <row r="293" spans="1:22" x14ac:dyDescent="0.5">
      <c r="A293" s="173" t="s">
        <v>3333</v>
      </c>
      <c r="B293">
        <v>228954</v>
      </c>
      <c r="C293" s="1" t="s">
        <v>0</v>
      </c>
      <c r="D293" s="2">
        <v>994000158254</v>
      </c>
      <c r="E293" s="1" t="s">
        <v>1</v>
      </c>
      <c r="F293" s="125">
        <v>1620500196730</v>
      </c>
      <c r="G293" t="s">
        <v>2349</v>
      </c>
      <c r="H293">
        <v>228954</v>
      </c>
      <c r="I293" s="1">
        <v>2</v>
      </c>
      <c r="J293" s="1">
        <v>2562</v>
      </c>
      <c r="K293" s="126">
        <v>119835.16</v>
      </c>
      <c r="L293" s="126">
        <v>0</v>
      </c>
      <c r="M293" s="126">
        <v>119835.16</v>
      </c>
      <c r="N293" s="126">
        <v>0</v>
      </c>
      <c r="O293" t="s">
        <v>3</v>
      </c>
      <c r="P293">
        <v>1</v>
      </c>
      <c r="Q293" s="126">
        <v>3595.05</v>
      </c>
      <c r="R293">
        <v>1</v>
      </c>
      <c r="S293">
        <v>29012563</v>
      </c>
      <c r="T293" s="25" t="s">
        <v>67</v>
      </c>
      <c r="U293" s="1" t="str">
        <f>CONCATENATE("","กบข","  ",Q293,"  ","บาท")</f>
        <v>กบข  3595.05  บาท</v>
      </c>
      <c r="V293" s="1">
        <v>576</v>
      </c>
    </row>
    <row r="294" spans="1:22" x14ac:dyDescent="0.5">
      <c r="A294" s="173" t="s">
        <v>244</v>
      </c>
      <c r="B294">
        <v>228727</v>
      </c>
      <c r="C294" s="1" t="s">
        <v>0</v>
      </c>
      <c r="D294" s="2">
        <v>994000158254</v>
      </c>
      <c r="E294" s="1" t="s">
        <v>1</v>
      </c>
      <c r="F294" s="125">
        <v>1629900164892</v>
      </c>
      <c r="G294" t="s">
        <v>1165</v>
      </c>
      <c r="H294">
        <v>228727</v>
      </c>
      <c r="I294" s="1">
        <v>2</v>
      </c>
      <c r="J294" s="1">
        <v>2562</v>
      </c>
      <c r="K294" s="126">
        <v>228060</v>
      </c>
      <c r="L294" s="126">
        <v>0</v>
      </c>
      <c r="M294" s="126">
        <v>228060</v>
      </c>
      <c r="N294" s="126">
        <v>0</v>
      </c>
      <c r="O294" t="s">
        <v>3</v>
      </c>
      <c r="P294">
        <v>1</v>
      </c>
      <c r="Q294" s="126">
        <v>6841.8</v>
      </c>
      <c r="R294">
        <v>1</v>
      </c>
      <c r="S294">
        <v>29012563</v>
      </c>
      <c r="T294" s="25" t="s">
        <v>67</v>
      </c>
      <c r="U294" s="1" t="str">
        <f>CONCATENATE("","กบข","  ",Q294,"  ","บาท")</f>
        <v>กบข  6841.8  บาท</v>
      </c>
      <c r="V294" s="1">
        <v>350</v>
      </c>
    </row>
    <row r="295" spans="1:22" x14ac:dyDescent="0.5">
      <c r="A295" s="173" t="s">
        <v>2236</v>
      </c>
      <c r="B295">
        <v>229428</v>
      </c>
      <c r="C295" s="1" t="s">
        <v>0</v>
      </c>
      <c r="D295" s="2">
        <v>994000158254</v>
      </c>
      <c r="E295" s="1" t="s">
        <v>1</v>
      </c>
      <c r="F295" s="125">
        <v>1629900293765</v>
      </c>
      <c r="G295" t="s">
        <v>1831</v>
      </c>
      <c r="H295">
        <v>229428</v>
      </c>
      <c r="I295" s="1">
        <v>2</v>
      </c>
      <c r="J295" s="1">
        <v>2562</v>
      </c>
      <c r="K295" s="126">
        <v>195690</v>
      </c>
      <c r="L295" s="126">
        <v>0</v>
      </c>
      <c r="M295" s="126">
        <v>195690</v>
      </c>
      <c r="N295" s="126">
        <v>0</v>
      </c>
      <c r="O295" t="s">
        <v>3</v>
      </c>
      <c r="P295">
        <v>1</v>
      </c>
      <c r="Q295" s="126">
        <v>5870.7</v>
      </c>
      <c r="R295">
        <v>1</v>
      </c>
      <c r="S295">
        <v>29012563</v>
      </c>
      <c r="T295" s="25" t="s">
        <v>67</v>
      </c>
      <c r="U295" s="1" t="str">
        <f>CONCATENATE("","กบข","  ",Q295,"  ","บาท")</f>
        <v>กบข  5870.7  บาท</v>
      </c>
      <c r="V295" s="1">
        <v>1057</v>
      </c>
    </row>
    <row r="296" spans="1:22" x14ac:dyDescent="0.5">
      <c r="A296" s="173" t="s">
        <v>2237</v>
      </c>
      <c r="B296">
        <v>229703</v>
      </c>
      <c r="C296" s="1" t="s">
        <v>0</v>
      </c>
      <c r="D296" s="2">
        <v>994000158254</v>
      </c>
      <c r="E296" s="1" t="s">
        <v>1</v>
      </c>
      <c r="F296" s="125">
        <v>1629900335077</v>
      </c>
      <c r="G296" t="s">
        <v>2104</v>
      </c>
      <c r="H296">
        <v>229703</v>
      </c>
      <c r="I296" s="1">
        <v>2</v>
      </c>
      <c r="J296" s="1">
        <v>2562</v>
      </c>
      <c r="K296" s="126">
        <v>195960</v>
      </c>
      <c r="L296" s="126">
        <v>0</v>
      </c>
      <c r="M296" s="126">
        <v>195960</v>
      </c>
      <c r="N296" s="126">
        <v>0</v>
      </c>
      <c r="O296" t="s">
        <v>3</v>
      </c>
      <c r="P296">
        <v>1</v>
      </c>
      <c r="Q296" s="126">
        <v>5878.8</v>
      </c>
      <c r="R296">
        <v>1</v>
      </c>
      <c r="S296">
        <v>29012563</v>
      </c>
      <c r="T296" s="25" t="s">
        <v>67</v>
      </c>
      <c r="U296" s="1" t="str">
        <f>CONCATENATE("","กบข","  ",Q296,"  ","บาท")</f>
        <v>กบข  5878.8  บาท</v>
      </c>
      <c r="V296" s="1">
        <v>1345</v>
      </c>
    </row>
    <row r="297" spans="1:22" x14ac:dyDescent="0.5">
      <c r="A297" s="173" t="s">
        <v>245</v>
      </c>
      <c r="B297">
        <v>228597</v>
      </c>
      <c r="C297" s="1" t="s">
        <v>0</v>
      </c>
      <c r="D297" s="2">
        <v>994000158254</v>
      </c>
      <c r="E297" s="1" t="s">
        <v>1</v>
      </c>
      <c r="F297" s="125">
        <v>1640100070062</v>
      </c>
      <c r="G297" t="s">
        <v>1044</v>
      </c>
      <c r="H297">
        <v>228597</v>
      </c>
      <c r="I297" s="1">
        <v>2</v>
      </c>
      <c r="J297" s="1">
        <v>2562</v>
      </c>
      <c r="K297" s="126">
        <v>365100</v>
      </c>
      <c r="L297" s="126">
        <v>2270.35</v>
      </c>
      <c r="M297" s="126">
        <v>365100</v>
      </c>
      <c r="N297" s="126">
        <v>2270.35</v>
      </c>
      <c r="O297" t="s">
        <v>2328</v>
      </c>
      <c r="P297">
        <v>1</v>
      </c>
      <c r="Q297" s="126">
        <v>9693</v>
      </c>
      <c r="R297">
        <v>1</v>
      </c>
      <c r="S297">
        <v>29012563</v>
      </c>
      <c r="T297" s="25" t="s">
        <v>67</v>
      </c>
      <c r="U297" s="1" t="str">
        <f>CONCATENATE("","กบข","  ",Q297,"  ","บาท")</f>
        <v>กบข  9693  บาท</v>
      </c>
      <c r="V297" s="1">
        <v>218</v>
      </c>
    </row>
    <row r="298" spans="1:22" x14ac:dyDescent="0.5">
      <c r="A298" s="173" t="s">
        <v>3334</v>
      </c>
      <c r="B298">
        <v>229663</v>
      </c>
      <c r="C298" s="1" t="s">
        <v>0</v>
      </c>
      <c r="D298" s="2">
        <v>994000158254</v>
      </c>
      <c r="E298" s="1" t="s">
        <v>1</v>
      </c>
      <c r="F298" s="125">
        <v>1640100140010</v>
      </c>
      <c r="G298" t="s">
        <v>2350</v>
      </c>
      <c r="H298">
        <v>229663</v>
      </c>
      <c r="I298" s="1">
        <v>2</v>
      </c>
      <c r="J298" s="1">
        <v>2562</v>
      </c>
      <c r="K298" s="126">
        <v>67787.100000000006</v>
      </c>
      <c r="L298" s="126">
        <v>0</v>
      </c>
      <c r="M298" s="126">
        <v>67787.100000000006</v>
      </c>
      <c r="N298" s="126">
        <v>0</v>
      </c>
      <c r="O298" t="s">
        <v>3</v>
      </c>
      <c r="P298">
        <v>1</v>
      </c>
      <c r="Q298" s="126">
        <v>2033.61</v>
      </c>
      <c r="R298">
        <v>1</v>
      </c>
      <c r="S298">
        <v>29012563</v>
      </c>
      <c r="T298" s="25" t="s">
        <v>67</v>
      </c>
      <c r="U298" s="1" t="str">
        <f>CONCATENATE("","กบข","  ",Q298,"  ","บาท")</f>
        <v>กบข  2033.61  บาท</v>
      </c>
      <c r="V298" s="1">
        <v>1286</v>
      </c>
    </row>
    <row r="299" spans="1:22" x14ac:dyDescent="0.5">
      <c r="A299" s="173" t="s">
        <v>246</v>
      </c>
      <c r="B299">
        <v>229228</v>
      </c>
      <c r="C299" s="1" t="s">
        <v>0</v>
      </c>
      <c r="D299" s="2">
        <v>994000158254</v>
      </c>
      <c r="E299" s="1" t="s">
        <v>1</v>
      </c>
      <c r="F299" s="125">
        <v>1640100146735</v>
      </c>
      <c r="G299" t="s">
        <v>1632</v>
      </c>
      <c r="H299">
        <v>229228</v>
      </c>
      <c r="I299" s="1">
        <v>2</v>
      </c>
      <c r="J299" s="1">
        <v>2562</v>
      </c>
      <c r="K299" s="126">
        <v>228060</v>
      </c>
      <c r="L299" s="126">
        <v>0</v>
      </c>
      <c r="M299" s="126">
        <v>228060</v>
      </c>
      <c r="N299" s="126">
        <v>0</v>
      </c>
      <c r="O299" t="s">
        <v>3</v>
      </c>
      <c r="P299">
        <v>1</v>
      </c>
      <c r="Q299" s="126">
        <v>6841.8</v>
      </c>
      <c r="R299">
        <v>1</v>
      </c>
      <c r="S299">
        <v>29012563</v>
      </c>
      <c r="T299" s="25" t="s">
        <v>67</v>
      </c>
      <c r="U299" s="1" t="str">
        <f>CONCATENATE("","กบข","  ",Q299,"  ","บาท")</f>
        <v>กบข  6841.8  บาท</v>
      </c>
      <c r="V299" s="1">
        <v>849</v>
      </c>
    </row>
    <row r="300" spans="1:22" x14ac:dyDescent="0.5">
      <c r="A300" s="173" t="s">
        <v>247</v>
      </c>
      <c r="B300">
        <v>229747</v>
      </c>
      <c r="C300" s="1" t="s">
        <v>0</v>
      </c>
      <c r="D300" s="2">
        <v>994000158254</v>
      </c>
      <c r="E300" s="1" t="s">
        <v>1</v>
      </c>
      <c r="F300" s="125">
        <v>1640300009421</v>
      </c>
      <c r="G300" t="s">
        <v>2110</v>
      </c>
      <c r="H300">
        <v>229747</v>
      </c>
      <c r="I300" s="1">
        <v>2</v>
      </c>
      <c r="J300" s="1">
        <v>2562</v>
      </c>
      <c r="K300" s="126">
        <v>228270</v>
      </c>
      <c r="L300" s="126">
        <v>0</v>
      </c>
      <c r="M300" s="126">
        <v>228270</v>
      </c>
      <c r="N300" s="126">
        <v>0</v>
      </c>
      <c r="O300" t="s">
        <v>3</v>
      </c>
      <c r="P300">
        <v>1</v>
      </c>
      <c r="Q300" s="126">
        <v>6848.1</v>
      </c>
      <c r="R300">
        <v>1</v>
      </c>
      <c r="S300">
        <v>29012563</v>
      </c>
      <c r="T300" s="25" t="s">
        <v>67</v>
      </c>
      <c r="U300" s="1" t="str">
        <f>CONCATENATE("","กบข","  ",Q300,"  ","บาท")</f>
        <v>กบข  6848.1  บาท</v>
      </c>
      <c r="V300" s="1">
        <v>1360</v>
      </c>
    </row>
    <row r="301" spans="1:22" x14ac:dyDescent="0.5">
      <c r="A301" s="173" t="s">
        <v>248</v>
      </c>
      <c r="B301">
        <v>229748</v>
      </c>
      <c r="C301" s="1" t="s">
        <v>0</v>
      </c>
      <c r="D301" s="2">
        <v>994000158254</v>
      </c>
      <c r="E301" s="1" t="s">
        <v>1</v>
      </c>
      <c r="F301" s="125">
        <v>1640700082975</v>
      </c>
      <c r="G301" t="s">
        <v>2134</v>
      </c>
      <c r="H301">
        <v>229748</v>
      </c>
      <c r="I301" s="1">
        <v>2</v>
      </c>
      <c r="J301" s="1">
        <v>2562</v>
      </c>
      <c r="K301" s="126">
        <v>223200</v>
      </c>
      <c r="L301" s="126">
        <v>0</v>
      </c>
      <c r="M301" s="126">
        <v>223200</v>
      </c>
      <c r="N301" s="126">
        <v>0</v>
      </c>
      <c r="O301" t="s">
        <v>3</v>
      </c>
      <c r="P301">
        <v>1</v>
      </c>
      <c r="Q301" s="126">
        <v>6696</v>
      </c>
      <c r="R301">
        <v>1</v>
      </c>
      <c r="S301">
        <v>29012563</v>
      </c>
      <c r="T301" s="25" t="s">
        <v>67</v>
      </c>
      <c r="U301" s="1" t="str">
        <f>CONCATENATE("","กบข","  ",Q301,"  ","บาท")</f>
        <v>กบข  6696  บาท</v>
      </c>
      <c r="V301" s="1">
        <v>1385</v>
      </c>
    </row>
    <row r="302" spans="1:22" x14ac:dyDescent="0.5">
      <c r="A302" s="173" t="s">
        <v>249</v>
      </c>
      <c r="B302">
        <v>229115</v>
      </c>
      <c r="C302" s="1" t="s">
        <v>0</v>
      </c>
      <c r="D302" s="2">
        <v>994000158254</v>
      </c>
      <c r="E302" s="1" t="s">
        <v>1</v>
      </c>
      <c r="F302" s="125">
        <v>1650300011124</v>
      </c>
      <c r="G302" t="s">
        <v>1525</v>
      </c>
      <c r="H302">
        <v>229115</v>
      </c>
      <c r="I302" s="1">
        <v>2</v>
      </c>
      <c r="J302" s="1">
        <v>2562</v>
      </c>
      <c r="K302" s="126">
        <v>278430</v>
      </c>
      <c r="L302" s="126">
        <v>0</v>
      </c>
      <c r="M302" s="126">
        <v>278430</v>
      </c>
      <c r="N302" s="126">
        <v>0</v>
      </c>
      <c r="O302" t="s">
        <v>3</v>
      </c>
      <c r="P302">
        <v>1</v>
      </c>
      <c r="Q302" s="126">
        <v>8352.9</v>
      </c>
      <c r="R302">
        <v>1</v>
      </c>
      <c r="S302">
        <v>29012563</v>
      </c>
      <c r="T302" s="25" t="s">
        <v>67</v>
      </c>
      <c r="U302" s="1" t="str">
        <f>CONCATENATE("","กบข","  ",Q302,"  ","บาท")</f>
        <v>กบข  8352.9  บาท</v>
      </c>
      <c r="V302" s="1">
        <v>732</v>
      </c>
    </row>
    <row r="303" spans="1:22" x14ac:dyDescent="0.5">
      <c r="A303" s="173" t="s">
        <v>2238</v>
      </c>
      <c r="B303">
        <v>229664</v>
      </c>
      <c r="C303" s="1" t="s">
        <v>0</v>
      </c>
      <c r="D303" s="2">
        <v>994000158254</v>
      </c>
      <c r="E303" s="1" t="s">
        <v>1</v>
      </c>
      <c r="F303" s="125">
        <v>1659900390426</v>
      </c>
      <c r="G303" t="s">
        <v>2051</v>
      </c>
      <c r="H303">
        <v>229664</v>
      </c>
      <c r="I303" s="1">
        <v>2</v>
      </c>
      <c r="J303" s="1">
        <v>2562</v>
      </c>
      <c r="K303" s="126">
        <v>195690</v>
      </c>
      <c r="L303" s="126">
        <v>0</v>
      </c>
      <c r="M303" s="126">
        <v>195690</v>
      </c>
      <c r="N303" s="126">
        <v>0</v>
      </c>
      <c r="O303" t="s">
        <v>3</v>
      </c>
      <c r="P303">
        <v>1</v>
      </c>
      <c r="Q303" s="126">
        <v>5870.7</v>
      </c>
      <c r="R303">
        <v>1</v>
      </c>
      <c r="S303">
        <v>29012563</v>
      </c>
      <c r="T303" s="25" t="s">
        <v>67</v>
      </c>
      <c r="U303" s="1" t="str">
        <f>CONCATENATE("","กบข","  ",Q303,"  ","บาท")</f>
        <v>กบข  5870.7  บาท</v>
      </c>
      <c r="V303" s="1">
        <v>1278</v>
      </c>
    </row>
    <row r="304" spans="1:22" x14ac:dyDescent="0.5">
      <c r="A304" s="173" t="s">
        <v>250</v>
      </c>
      <c r="B304">
        <v>229704</v>
      </c>
      <c r="C304" s="1" t="s">
        <v>0</v>
      </c>
      <c r="D304" s="2">
        <v>994000158254</v>
      </c>
      <c r="E304" s="1" t="s">
        <v>1</v>
      </c>
      <c r="F304" s="125">
        <v>1659900467267</v>
      </c>
      <c r="G304" t="s">
        <v>2095</v>
      </c>
      <c r="H304">
        <v>229704</v>
      </c>
      <c r="I304" s="1">
        <v>2</v>
      </c>
      <c r="J304" s="1">
        <v>2562</v>
      </c>
      <c r="K304" s="126">
        <v>223200</v>
      </c>
      <c r="L304" s="126">
        <v>0</v>
      </c>
      <c r="M304" s="126">
        <v>223200</v>
      </c>
      <c r="N304" s="126">
        <v>0</v>
      </c>
      <c r="O304" t="s">
        <v>3</v>
      </c>
      <c r="P304">
        <v>1</v>
      </c>
      <c r="Q304" s="126">
        <v>6696</v>
      </c>
      <c r="R304">
        <v>1</v>
      </c>
      <c r="S304">
        <v>29012563</v>
      </c>
      <c r="T304" s="25" t="s">
        <v>67</v>
      </c>
      <c r="U304" s="1" t="str">
        <f>CONCATENATE("","กบข","  ",Q304,"  ","บาท")</f>
        <v>กบข  6696  บาท</v>
      </c>
      <c r="V304" s="1">
        <v>1337</v>
      </c>
    </row>
    <row r="305" spans="1:22" x14ac:dyDescent="0.5">
      <c r="A305" s="173" t="s">
        <v>3335</v>
      </c>
      <c r="B305">
        <v>229567</v>
      </c>
      <c r="C305" s="1" t="s">
        <v>0</v>
      </c>
      <c r="D305" s="2">
        <v>994000158254</v>
      </c>
      <c r="E305" s="1" t="s">
        <v>1</v>
      </c>
      <c r="F305" s="125">
        <v>1659900472490</v>
      </c>
      <c r="G305" t="s">
        <v>2351</v>
      </c>
      <c r="H305">
        <v>229567</v>
      </c>
      <c r="I305" s="1">
        <v>2</v>
      </c>
      <c r="J305" s="1">
        <v>2562</v>
      </c>
      <c r="K305" s="126">
        <v>67787.100000000006</v>
      </c>
      <c r="L305" s="126">
        <v>0</v>
      </c>
      <c r="M305" s="126">
        <v>67787.100000000006</v>
      </c>
      <c r="N305" s="126">
        <v>0</v>
      </c>
      <c r="O305" t="s">
        <v>3</v>
      </c>
      <c r="P305">
        <v>1</v>
      </c>
      <c r="Q305" s="126">
        <v>2033.61</v>
      </c>
      <c r="R305">
        <v>1</v>
      </c>
      <c r="S305">
        <v>29012563</v>
      </c>
      <c r="T305" s="25" t="s">
        <v>67</v>
      </c>
      <c r="U305" s="1" t="str">
        <f>CONCATENATE("","กบข","  ",Q305,"  ","บาท")</f>
        <v>กบข  2033.61  บาท</v>
      </c>
      <c r="V305" s="1">
        <v>1153</v>
      </c>
    </row>
    <row r="306" spans="1:22" x14ac:dyDescent="0.5">
      <c r="A306" s="173" t="s">
        <v>2239</v>
      </c>
      <c r="B306">
        <v>228586</v>
      </c>
      <c r="C306" s="1" t="s">
        <v>0</v>
      </c>
      <c r="D306" s="2">
        <v>994000158254</v>
      </c>
      <c r="E306" s="1" t="s">
        <v>1</v>
      </c>
      <c r="F306" s="125">
        <v>1659900625539</v>
      </c>
      <c r="G306" t="s">
        <v>1033</v>
      </c>
      <c r="H306">
        <v>228586</v>
      </c>
      <c r="I306" s="1">
        <v>2</v>
      </c>
      <c r="J306" s="1">
        <v>2562</v>
      </c>
      <c r="K306" s="126">
        <v>195870</v>
      </c>
      <c r="L306" s="126">
        <v>0</v>
      </c>
      <c r="M306" s="126">
        <v>195870</v>
      </c>
      <c r="N306" s="126">
        <v>0</v>
      </c>
      <c r="O306" t="s">
        <v>3</v>
      </c>
      <c r="P306">
        <v>1</v>
      </c>
      <c r="Q306" s="126">
        <v>5876.1</v>
      </c>
      <c r="R306">
        <v>1</v>
      </c>
      <c r="S306">
        <v>29012563</v>
      </c>
      <c r="T306" s="25" t="s">
        <v>67</v>
      </c>
      <c r="U306" s="1" t="str">
        <f>CONCATENATE("","กบข","  ",Q306,"  ","บาท")</f>
        <v>กบข  5876.1  บาท</v>
      </c>
      <c r="V306" s="1">
        <v>204</v>
      </c>
    </row>
    <row r="307" spans="1:22" x14ac:dyDescent="0.5">
      <c r="A307" s="173" t="s">
        <v>251</v>
      </c>
      <c r="B307">
        <v>229620</v>
      </c>
      <c r="C307" s="1" t="s">
        <v>0</v>
      </c>
      <c r="D307" s="2">
        <v>994000158254</v>
      </c>
      <c r="E307" s="1" t="s">
        <v>1</v>
      </c>
      <c r="F307" s="125">
        <v>1660100016955</v>
      </c>
      <c r="G307" t="s">
        <v>2006</v>
      </c>
      <c r="H307">
        <v>229620</v>
      </c>
      <c r="I307" s="1">
        <v>2</v>
      </c>
      <c r="J307" s="1">
        <v>2562</v>
      </c>
      <c r="K307" s="126">
        <v>222390</v>
      </c>
      <c r="L307" s="126">
        <v>0</v>
      </c>
      <c r="M307" s="126">
        <v>222390</v>
      </c>
      <c r="N307" s="126">
        <v>0</v>
      </c>
      <c r="O307" t="s">
        <v>3</v>
      </c>
      <c r="P307">
        <v>1</v>
      </c>
      <c r="Q307" s="126">
        <v>6671.7</v>
      </c>
      <c r="R307">
        <v>1</v>
      </c>
      <c r="S307">
        <v>29012563</v>
      </c>
      <c r="T307" s="25" t="s">
        <v>67</v>
      </c>
      <c r="U307" s="1" t="str">
        <f>CONCATENATE("","กบข","  ",Q307,"  ","บาท")</f>
        <v>กบข  6671.7  บาท</v>
      </c>
      <c r="V307" s="1">
        <v>1245</v>
      </c>
    </row>
    <row r="308" spans="1:22" x14ac:dyDescent="0.5">
      <c r="A308" s="173" t="s">
        <v>3336</v>
      </c>
      <c r="B308">
        <v>229116</v>
      </c>
      <c r="C308" s="1" t="s">
        <v>0</v>
      </c>
      <c r="D308" s="2">
        <v>994000158254</v>
      </c>
      <c r="E308" s="1" t="s">
        <v>1</v>
      </c>
      <c r="F308" s="125">
        <v>1660300033233</v>
      </c>
      <c r="G308" t="s">
        <v>2352</v>
      </c>
      <c r="H308">
        <v>229116</v>
      </c>
      <c r="I308" s="1">
        <v>2</v>
      </c>
      <c r="J308" s="1">
        <v>2562</v>
      </c>
      <c r="K308" s="126">
        <v>119835.16</v>
      </c>
      <c r="L308" s="126">
        <v>0</v>
      </c>
      <c r="M308" s="126">
        <v>119835.16</v>
      </c>
      <c r="N308" s="126">
        <v>0</v>
      </c>
      <c r="O308" t="s">
        <v>3</v>
      </c>
      <c r="P308">
        <v>1</v>
      </c>
      <c r="Q308" s="126">
        <v>3595.05</v>
      </c>
      <c r="R308">
        <v>1</v>
      </c>
      <c r="S308">
        <v>29012563</v>
      </c>
      <c r="T308" s="25" t="s">
        <v>67</v>
      </c>
      <c r="U308" s="1" t="str">
        <f>CONCATENATE("","กบข","  ",Q308,"  ","บาท")</f>
        <v>กบข  3595.05  บาท</v>
      </c>
      <c r="V308" s="1">
        <v>741</v>
      </c>
    </row>
    <row r="309" spans="1:22" x14ac:dyDescent="0.5">
      <c r="A309" s="173" t="s">
        <v>2240</v>
      </c>
      <c r="B309">
        <v>229319</v>
      </c>
      <c r="C309" s="1" t="s">
        <v>0</v>
      </c>
      <c r="D309" s="2">
        <v>994000158254</v>
      </c>
      <c r="E309" s="1" t="s">
        <v>1</v>
      </c>
      <c r="F309" s="125">
        <v>1660500120229</v>
      </c>
      <c r="G309" t="s">
        <v>1716</v>
      </c>
      <c r="H309">
        <v>229319</v>
      </c>
      <c r="I309" s="1">
        <v>2</v>
      </c>
      <c r="J309" s="1">
        <v>2562</v>
      </c>
      <c r="K309" s="126">
        <v>195960</v>
      </c>
      <c r="L309" s="126">
        <v>0</v>
      </c>
      <c r="M309" s="126">
        <v>195960</v>
      </c>
      <c r="N309" s="126">
        <v>0</v>
      </c>
      <c r="O309" t="s">
        <v>3</v>
      </c>
      <c r="P309">
        <v>1</v>
      </c>
      <c r="Q309" s="126">
        <v>5878.8</v>
      </c>
      <c r="R309">
        <v>1</v>
      </c>
      <c r="S309">
        <v>29012563</v>
      </c>
      <c r="T309" s="25" t="s">
        <v>67</v>
      </c>
      <c r="U309" s="1" t="str">
        <f>CONCATENATE("","กบข","  ",Q309,"  ","บาท")</f>
        <v>กบข  5878.8  บาท</v>
      </c>
      <c r="V309" s="1">
        <v>939</v>
      </c>
    </row>
    <row r="310" spans="1:22" x14ac:dyDescent="0.5">
      <c r="A310" s="173" t="s">
        <v>252</v>
      </c>
      <c r="B310">
        <v>228761</v>
      </c>
      <c r="C310" s="1" t="s">
        <v>0</v>
      </c>
      <c r="D310" s="2">
        <v>994000158254</v>
      </c>
      <c r="E310" s="1" t="s">
        <v>1</v>
      </c>
      <c r="F310" s="125">
        <v>1660500125727</v>
      </c>
      <c r="G310" t="s">
        <v>1196</v>
      </c>
      <c r="H310">
        <v>228761</v>
      </c>
      <c r="I310" s="1">
        <v>2</v>
      </c>
      <c r="J310" s="1">
        <v>2562</v>
      </c>
      <c r="K310" s="126">
        <v>218970</v>
      </c>
      <c r="L310" s="126">
        <v>0</v>
      </c>
      <c r="M310" s="126">
        <v>218970</v>
      </c>
      <c r="N310" s="126">
        <v>0</v>
      </c>
      <c r="O310" t="s">
        <v>3</v>
      </c>
      <c r="P310">
        <v>1</v>
      </c>
      <c r="Q310" s="126">
        <v>6569.1</v>
      </c>
      <c r="R310">
        <v>1</v>
      </c>
      <c r="S310">
        <v>29012563</v>
      </c>
      <c r="T310" s="25" t="s">
        <v>67</v>
      </c>
      <c r="U310" s="1" t="str">
        <f>CONCATENATE("","กบข","  ",Q310,"  ","บาท")</f>
        <v>กบข  6569.1  บาท</v>
      </c>
      <c r="V310" s="1">
        <v>383</v>
      </c>
    </row>
    <row r="311" spans="1:22" x14ac:dyDescent="0.5">
      <c r="A311" s="173" t="s">
        <v>253</v>
      </c>
      <c r="B311">
        <v>228997</v>
      </c>
      <c r="C311" s="1" t="s">
        <v>0</v>
      </c>
      <c r="D311" s="2">
        <v>994000158254</v>
      </c>
      <c r="E311" s="1" t="s">
        <v>1</v>
      </c>
      <c r="F311" s="125">
        <v>1660800006685</v>
      </c>
      <c r="G311" t="s">
        <v>1419</v>
      </c>
      <c r="H311">
        <v>228997</v>
      </c>
      <c r="I311" s="1">
        <v>2</v>
      </c>
      <c r="J311" s="1">
        <v>2562</v>
      </c>
      <c r="K311" s="126">
        <v>243150</v>
      </c>
      <c r="L311" s="126">
        <v>0</v>
      </c>
      <c r="M311" s="126">
        <v>243150</v>
      </c>
      <c r="N311" s="126">
        <v>0</v>
      </c>
      <c r="O311" t="s">
        <v>3</v>
      </c>
      <c r="P311">
        <v>1</v>
      </c>
      <c r="Q311" s="126">
        <v>7294.5</v>
      </c>
      <c r="R311">
        <v>1</v>
      </c>
      <c r="S311">
        <v>29012563</v>
      </c>
      <c r="T311" s="25" t="s">
        <v>67</v>
      </c>
      <c r="U311" s="1" t="str">
        <f>CONCATENATE("","กบข","  ",Q311,"  ","บาท")</f>
        <v>กบข  7294.5  บาท</v>
      </c>
      <c r="V311" s="1">
        <v>624</v>
      </c>
    </row>
    <row r="312" spans="1:22" x14ac:dyDescent="0.5">
      <c r="A312" s="173" t="s">
        <v>254</v>
      </c>
      <c r="B312">
        <v>229085</v>
      </c>
      <c r="C312" s="1" t="s">
        <v>0</v>
      </c>
      <c r="D312" s="2">
        <v>994000158254</v>
      </c>
      <c r="E312" s="1" t="s">
        <v>1</v>
      </c>
      <c r="F312" s="125">
        <v>1669700067222</v>
      </c>
      <c r="G312" t="s">
        <v>1501</v>
      </c>
      <c r="H312">
        <v>229085</v>
      </c>
      <c r="I312" s="1">
        <v>2</v>
      </c>
      <c r="J312" s="1">
        <v>2562</v>
      </c>
      <c r="K312" s="126">
        <v>370320</v>
      </c>
      <c r="L312" s="126">
        <v>2523.52</v>
      </c>
      <c r="M312" s="126">
        <v>370320</v>
      </c>
      <c r="N312" s="126">
        <v>2523.52</v>
      </c>
      <c r="O312" t="s">
        <v>2353</v>
      </c>
      <c r="P312">
        <v>1</v>
      </c>
      <c r="Q312" s="126">
        <v>9849.6</v>
      </c>
      <c r="R312">
        <v>1</v>
      </c>
      <c r="S312">
        <v>29012563</v>
      </c>
      <c r="T312" s="25" t="s">
        <v>67</v>
      </c>
      <c r="U312" s="1" t="str">
        <f>CONCATENATE("","กบข","  ",Q312,"  ","บาท")</f>
        <v>กบข  9849.6  บาท</v>
      </c>
      <c r="V312" s="1">
        <v>709</v>
      </c>
    </row>
    <row r="313" spans="1:22" x14ac:dyDescent="0.5">
      <c r="A313" s="173" t="s">
        <v>255</v>
      </c>
      <c r="B313">
        <v>229190</v>
      </c>
      <c r="C313" s="1" t="s">
        <v>0</v>
      </c>
      <c r="D313" s="2">
        <v>994000158254</v>
      </c>
      <c r="E313" s="1" t="s">
        <v>1</v>
      </c>
      <c r="F313" s="125">
        <v>1669700080954</v>
      </c>
      <c r="G313" t="s">
        <v>1595</v>
      </c>
      <c r="H313">
        <v>229190</v>
      </c>
      <c r="I313" s="1">
        <v>2</v>
      </c>
      <c r="J313" s="1">
        <v>2562</v>
      </c>
      <c r="K313" s="126">
        <v>242610</v>
      </c>
      <c r="L313" s="126">
        <v>0</v>
      </c>
      <c r="M313" s="126">
        <v>242610</v>
      </c>
      <c r="N313" s="126">
        <v>0</v>
      </c>
      <c r="O313" t="s">
        <v>3</v>
      </c>
      <c r="P313">
        <v>1</v>
      </c>
      <c r="Q313" s="126">
        <v>7278.3</v>
      </c>
      <c r="R313">
        <v>1</v>
      </c>
      <c r="S313">
        <v>29012563</v>
      </c>
      <c r="T313" s="25" t="s">
        <v>67</v>
      </c>
      <c r="U313" s="1" t="str">
        <f>CONCATENATE("","กบข","  ",Q313,"  ","บาท")</f>
        <v>กบข  7278.3  บาท</v>
      </c>
      <c r="V313" s="1">
        <v>808</v>
      </c>
    </row>
    <row r="314" spans="1:22" x14ac:dyDescent="0.5">
      <c r="A314" s="173" t="s">
        <v>2241</v>
      </c>
      <c r="B314">
        <v>229153</v>
      </c>
      <c r="C314" s="1" t="s">
        <v>0</v>
      </c>
      <c r="D314" s="2">
        <v>994000158254</v>
      </c>
      <c r="E314" s="1" t="s">
        <v>1</v>
      </c>
      <c r="F314" s="125">
        <v>1669700084828</v>
      </c>
      <c r="G314" t="s">
        <v>1568</v>
      </c>
      <c r="H314">
        <v>229153</v>
      </c>
      <c r="I314" s="1">
        <v>2</v>
      </c>
      <c r="J314" s="1">
        <v>2562</v>
      </c>
      <c r="K314" s="126">
        <v>205200</v>
      </c>
      <c r="L314" s="126">
        <v>0</v>
      </c>
      <c r="M314" s="126">
        <v>205200</v>
      </c>
      <c r="N314" s="126">
        <v>0</v>
      </c>
      <c r="O314" t="s">
        <v>3</v>
      </c>
      <c r="P314">
        <v>1</v>
      </c>
      <c r="Q314" s="126">
        <v>6156</v>
      </c>
      <c r="R314">
        <v>1</v>
      </c>
      <c r="S314">
        <v>29012563</v>
      </c>
      <c r="T314" s="25" t="s">
        <v>67</v>
      </c>
      <c r="U314" s="1" t="str">
        <f>CONCATENATE("","กบข","  ",Q314,"  ","บาท")</f>
        <v>กบข  6156  บาท</v>
      </c>
      <c r="V314" s="1">
        <v>776</v>
      </c>
    </row>
    <row r="315" spans="1:22" x14ac:dyDescent="0.5">
      <c r="A315" s="173" t="s">
        <v>256</v>
      </c>
      <c r="B315">
        <v>228627</v>
      </c>
      <c r="C315" s="1" t="s">
        <v>0</v>
      </c>
      <c r="D315" s="2">
        <v>994000158254</v>
      </c>
      <c r="E315" s="1" t="s">
        <v>1</v>
      </c>
      <c r="F315" s="125">
        <v>1670500038476</v>
      </c>
      <c r="G315" t="s">
        <v>1074</v>
      </c>
      <c r="H315">
        <v>228627</v>
      </c>
      <c r="I315" s="1">
        <v>2</v>
      </c>
      <c r="J315" s="1">
        <v>2562</v>
      </c>
      <c r="K315" s="126">
        <v>283710</v>
      </c>
      <c r="L315" s="126">
        <v>0</v>
      </c>
      <c r="M315" s="126">
        <v>283710</v>
      </c>
      <c r="N315" s="126">
        <v>0</v>
      </c>
      <c r="O315" t="s">
        <v>3</v>
      </c>
      <c r="P315">
        <v>1</v>
      </c>
      <c r="Q315" s="126">
        <v>8511.2999999999993</v>
      </c>
      <c r="R315">
        <v>1</v>
      </c>
      <c r="S315">
        <v>29012563</v>
      </c>
      <c r="T315" s="25" t="s">
        <v>67</v>
      </c>
      <c r="U315" s="1" t="str">
        <f>CONCATENATE("","กบข","  ",Q315,"  ","บาท")</f>
        <v>กบข  8511.3  บาท</v>
      </c>
      <c r="V315" s="1">
        <v>248</v>
      </c>
    </row>
    <row r="316" spans="1:22" x14ac:dyDescent="0.5">
      <c r="A316" s="173" t="s">
        <v>3337</v>
      </c>
      <c r="B316">
        <v>229253</v>
      </c>
      <c r="C316" s="1" t="s">
        <v>0</v>
      </c>
      <c r="D316" s="2">
        <v>994000158254</v>
      </c>
      <c r="E316" s="1" t="s">
        <v>1</v>
      </c>
      <c r="F316" s="125">
        <v>1670500223630</v>
      </c>
      <c r="G316" t="s">
        <v>2354</v>
      </c>
      <c r="H316">
        <v>229253</v>
      </c>
      <c r="I316" s="1">
        <v>2</v>
      </c>
      <c r="J316" s="1">
        <v>2562</v>
      </c>
      <c r="K316" s="126">
        <v>119835.16</v>
      </c>
      <c r="L316" s="126">
        <v>0</v>
      </c>
      <c r="M316" s="126">
        <v>119835.16</v>
      </c>
      <c r="N316" s="126">
        <v>0</v>
      </c>
      <c r="O316" t="s">
        <v>3</v>
      </c>
      <c r="P316">
        <v>1</v>
      </c>
      <c r="Q316" s="126">
        <v>3595.05</v>
      </c>
      <c r="R316">
        <v>1</v>
      </c>
      <c r="S316">
        <v>29012563</v>
      </c>
      <c r="T316" s="25" t="s">
        <v>67</v>
      </c>
      <c r="U316" s="1" t="str">
        <f>CONCATENATE("","กบข","  ",Q316,"  ","บาท")</f>
        <v>กบข  3595.05  บาท</v>
      </c>
      <c r="V316" s="1">
        <v>876</v>
      </c>
    </row>
    <row r="317" spans="1:22" x14ac:dyDescent="0.5">
      <c r="A317" s="173" t="s">
        <v>257</v>
      </c>
      <c r="B317">
        <v>228981</v>
      </c>
      <c r="C317" s="1" t="s">
        <v>0</v>
      </c>
      <c r="D317" s="2">
        <v>994000158254</v>
      </c>
      <c r="E317" s="1" t="s">
        <v>1</v>
      </c>
      <c r="F317" s="125">
        <v>1670700016921</v>
      </c>
      <c r="G317" t="s">
        <v>1398</v>
      </c>
      <c r="H317">
        <v>228981</v>
      </c>
      <c r="I317" s="1">
        <v>2</v>
      </c>
      <c r="J317" s="1">
        <v>2562</v>
      </c>
      <c r="K317" s="126">
        <v>277680</v>
      </c>
      <c r="L317" s="126">
        <v>0</v>
      </c>
      <c r="M317" s="126">
        <v>277680</v>
      </c>
      <c r="N317" s="126">
        <v>0</v>
      </c>
      <c r="O317" t="s">
        <v>3</v>
      </c>
      <c r="P317">
        <v>1</v>
      </c>
      <c r="Q317" s="126">
        <v>8330.4</v>
      </c>
      <c r="R317">
        <v>1</v>
      </c>
      <c r="S317">
        <v>29012563</v>
      </c>
      <c r="T317" s="25" t="s">
        <v>67</v>
      </c>
      <c r="U317" s="1" t="str">
        <f>CONCATENATE("","กบข","  ",Q317,"  ","บาท")</f>
        <v>กบข  8330.4  บาท</v>
      </c>
      <c r="V317" s="1">
        <v>602</v>
      </c>
    </row>
    <row r="318" spans="1:22" x14ac:dyDescent="0.5">
      <c r="A318" s="173" t="s">
        <v>3338</v>
      </c>
      <c r="B318">
        <v>229551</v>
      </c>
      <c r="C318" s="1" t="s">
        <v>0</v>
      </c>
      <c r="D318" s="2">
        <v>994000158254</v>
      </c>
      <c r="E318" s="1" t="s">
        <v>1</v>
      </c>
      <c r="F318" s="125">
        <v>1670800139782</v>
      </c>
      <c r="G318" t="s">
        <v>2355</v>
      </c>
      <c r="H318">
        <v>229551</v>
      </c>
      <c r="I318" s="1">
        <v>2</v>
      </c>
      <c r="J318" s="1">
        <v>2562</v>
      </c>
      <c r="K318" s="126">
        <v>119835.16</v>
      </c>
      <c r="L318" s="126">
        <v>0</v>
      </c>
      <c r="M318" s="126">
        <v>119835.16</v>
      </c>
      <c r="N318" s="126">
        <v>0</v>
      </c>
      <c r="O318" t="s">
        <v>3</v>
      </c>
      <c r="P318">
        <v>1</v>
      </c>
      <c r="Q318" s="126">
        <v>3595.05</v>
      </c>
      <c r="R318">
        <v>1</v>
      </c>
      <c r="S318">
        <v>29012563</v>
      </c>
      <c r="T318" s="25" t="s">
        <v>67</v>
      </c>
      <c r="U318" s="1" t="str">
        <f>CONCATENATE("","กบข","  ",Q318,"  ","บาท")</f>
        <v>กบข  3595.05  บาท</v>
      </c>
      <c r="V318" s="1">
        <v>1191</v>
      </c>
    </row>
    <row r="319" spans="1:22" x14ac:dyDescent="0.5">
      <c r="A319" s="173" t="s">
        <v>2242</v>
      </c>
      <c r="B319">
        <v>229705</v>
      </c>
      <c r="C319" s="1" t="s">
        <v>0</v>
      </c>
      <c r="D319" s="2">
        <v>994000158254</v>
      </c>
      <c r="E319" s="1" t="s">
        <v>1</v>
      </c>
      <c r="F319" s="125">
        <v>1679800106734</v>
      </c>
      <c r="G319" t="s">
        <v>2106</v>
      </c>
      <c r="H319">
        <v>229705</v>
      </c>
      <c r="I319" s="1">
        <v>2</v>
      </c>
      <c r="J319" s="1">
        <v>2562</v>
      </c>
      <c r="K319" s="126">
        <v>186960</v>
      </c>
      <c r="L319" s="126">
        <v>0</v>
      </c>
      <c r="M319" s="126">
        <v>186960</v>
      </c>
      <c r="N319" s="126">
        <v>0</v>
      </c>
      <c r="O319" t="s">
        <v>3</v>
      </c>
      <c r="P319">
        <v>1</v>
      </c>
      <c r="Q319" s="126">
        <v>5608.8</v>
      </c>
      <c r="R319">
        <v>1</v>
      </c>
      <c r="S319">
        <v>29012563</v>
      </c>
      <c r="T319" s="25" t="s">
        <v>67</v>
      </c>
      <c r="U319" s="1" t="str">
        <f>CONCATENATE("","กบข","  ",Q319,"  ","บาท")</f>
        <v>กบข  5608.8  บาท</v>
      </c>
      <c r="V319" s="1">
        <v>1348</v>
      </c>
    </row>
    <row r="320" spans="1:22" x14ac:dyDescent="0.5">
      <c r="A320" s="173" t="s">
        <v>3339</v>
      </c>
      <c r="B320">
        <v>228706</v>
      </c>
      <c r="C320" s="1" t="s">
        <v>0</v>
      </c>
      <c r="D320" s="2">
        <v>994000158254</v>
      </c>
      <c r="E320" s="1" t="s">
        <v>1</v>
      </c>
      <c r="F320" s="125">
        <v>1720200099991</v>
      </c>
      <c r="G320" t="s">
        <v>2356</v>
      </c>
      <c r="H320">
        <v>228706</v>
      </c>
      <c r="I320" s="1">
        <v>2</v>
      </c>
      <c r="J320" s="1">
        <v>2562</v>
      </c>
      <c r="K320" s="126">
        <v>186602.9</v>
      </c>
      <c r="L320" s="126">
        <v>0</v>
      </c>
      <c r="M320" s="126">
        <v>186602.9</v>
      </c>
      <c r="N320" s="126">
        <v>0</v>
      </c>
      <c r="O320" t="s">
        <v>3</v>
      </c>
      <c r="P320">
        <v>1</v>
      </c>
      <c r="Q320" s="126">
        <v>5598.09</v>
      </c>
      <c r="R320">
        <v>1</v>
      </c>
      <c r="S320">
        <v>29012563</v>
      </c>
      <c r="T320" s="25" t="s">
        <v>67</v>
      </c>
      <c r="U320" s="1" t="str">
        <f>CONCATENATE("","กบข","  ",Q320,"  ","บาท")</f>
        <v>กบข  5598.09  บาท</v>
      </c>
      <c r="V320" s="1">
        <v>326</v>
      </c>
    </row>
    <row r="321" spans="1:22" x14ac:dyDescent="0.5">
      <c r="A321" s="173" t="s">
        <v>2243</v>
      </c>
      <c r="B321">
        <v>229749</v>
      </c>
      <c r="C321" s="1" t="s">
        <v>0</v>
      </c>
      <c r="D321" s="2">
        <v>994000158254</v>
      </c>
      <c r="E321" s="1" t="s">
        <v>1</v>
      </c>
      <c r="F321" s="125">
        <v>1809900463201</v>
      </c>
      <c r="G321" t="s">
        <v>2155</v>
      </c>
      <c r="H321">
        <v>229749</v>
      </c>
      <c r="I321" s="1">
        <v>2</v>
      </c>
      <c r="J321" s="1">
        <v>2562</v>
      </c>
      <c r="K321" s="126">
        <v>204810</v>
      </c>
      <c r="L321" s="126">
        <v>0</v>
      </c>
      <c r="M321" s="126">
        <v>204810</v>
      </c>
      <c r="N321" s="126">
        <v>0</v>
      </c>
      <c r="O321" t="s">
        <v>3</v>
      </c>
      <c r="P321">
        <v>1</v>
      </c>
      <c r="Q321" s="126">
        <v>6144.3</v>
      </c>
      <c r="R321">
        <v>1</v>
      </c>
      <c r="S321">
        <v>29012563</v>
      </c>
      <c r="T321" s="25" t="s">
        <v>67</v>
      </c>
      <c r="U321" s="1" t="str">
        <f>CONCATENATE("","กบข","  ",Q321,"  ","บาท")</f>
        <v>กบข  6144.3  บาท</v>
      </c>
      <c r="V321" s="1">
        <v>1350</v>
      </c>
    </row>
    <row r="322" spans="1:22" x14ac:dyDescent="0.5">
      <c r="A322" s="173" t="s">
        <v>2244</v>
      </c>
      <c r="B322">
        <v>228559</v>
      </c>
      <c r="C322" s="1" t="s">
        <v>0</v>
      </c>
      <c r="D322" s="2">
        <v>994000158254</v>
      </c>
      <c r="E322" s="1" t="s">
        <v>1</v>
      </c>
      <c r="F322" s="125">
        <v>1909800713816</v>
      </c>
      <c r="G322" t="s">
        <v>1008</v>
      </c>
      <c r="H322">
        <v>228559</v>
      </c>
      <c r="I322" s="1">
        <v>2</v>
      </c>
      <c r="J322" s="1">
        <v>2562</v>
      </c>
      <c r="K322" s="126">
        <v>205380</v>
      </c>
      <c r="L322" s="126">
        <v>0</v>
      </c>
      <c r="M322" s="126">
        <v>205380</v>
      </c>
      <c r="N322" s="126">
        <v>0</v>
      </c>
      <c r="O322" t="s">
        <v>3</v>
      </c>
      <c r="P322">
        <v>1</v>
      </c>
      <c r="Q322" s="126">
        <v>6161.4</v>
      </c>
      <c r="R322">
        <v>1</v>
      </c>
      <c r="S322">
        <v>29012563</v>
      </c>
      <c r="T322" s="25" t="s">
        <v>67</v>
      </c>
      <c r="U322" s="1" t="str">
        <f>CONCATENATE("","กบข","  ",Q322,"  ","บาท")</f>
        <v>กบข  6161.4  บาท</v>
      </c>
      <c r="V322" s="1">
        <v>178</v>
      </c>
    </row>
    <row r="323" spans="1:22" x14ac:dyDescent="0.5">
      <c r="A323" s="173" t="s">
        <v>2245</v>
      </c>
      <c r="B323">
        <v>229750</v>
      </c>
      <c r="C323" s="1" t="s">
        <v>0</v>
      </c>
      <c r="D323" s="2">
        <v>994000158254</v>
      </c>
      <c r="E323" s="1" t="s">
        <v>1</v>
      </c>
      <c r="F323" s="125">
        <v>1909900239164</v>
      </c>
      <c r="G323" t="s">
        <v>2161</v>
      </c>
      <c r="H323">
        <v>229750</v>
      </c>
      <c r="I323" s="1">
        <v>2</v>
      </c>
      <c r="J323" s="1">
        <v>2562</v>
      </c>
      <c r="K323" s="126">
        <v>282450</v>
      </c>
      <c r="L323" s="126">
        <v>0</v>
      </c>
      <c r="M323" s="126">
        <v>282450</v>
      </c>
      <c r="N323" s="126">
        <v>0</v>
      </c>
      <c r="O323" t="s">
        <v>3</v>
      </c>
      <c r="P323">
        <v>1</v>
      </c>
      <c r="Q323" s="126">
        <v>8473.5</v>
      </c>
      <c r="R323">
        <v>1</v>
      </c>
      <c r="S323">
        <v>29012563</v>
      </c>
      <c r="T323" s="25" t="s">
        <v>67</v>
      </c>
      <c r="U323" s="1" t="str">
        <f>CONCATENATE("","กบข","  ",Q323,"  ","บาท")</f>
        <v>กบข  8473.5  บาท</v>
      </c>
      <c r="V323" s="1">
        <v>1356</v>
      </c>
    </row>
    <row r="324" spans="1:22" x14ac:dyDescent="0.5">
      <c r="A324" s="173" t="s">
        <v>258</v>
      </c>
      <c r="B324">
        <v>229191</v>
      </c>
      <c r="C324" s="1" t="s">
        <v>0</v>
      </c>
      <c r="D324" s="2">
        <v>994000158254</v>
      </c>
      <c r="E324" s="1" t="s">
        <v>1</v>
      </c>
      <c r="F324" s="125">
        <v>2601100020935</v>
      </c>
      <c r="G324" t="s">
        <v>1600</v>
      </c>
      <c r="H324">
        <v>229191</v>
      </c>
      <c r="I324" s="1">
        <v>2</v>
      </c>
      <c r="J324" s="1">
        <v>2562</v>
      </c>
      <c r="K324" s="126">
        <v>228060</v>
      </c>
      <c r="L324" s="126">
        <v>0</v>
      </c>
      <c r="M324" s="126">
        <v>228060</v>
      </c>
      <c r="N324" s="126">
        <v>0</v>
      </c>
      <c r="O324" t="s">
        <v>3</v>
      </c>
      <c r="P324">
        <v>1</v>
      </c>
      <c r="Q324" s="126">
        <v>6841.8</v>
      </c>
      <c r="R324">
        <v>1</v>
      </c>
      <c r="S324">
        <v>29012563</v>
      </c>
      <c r="T324" s="25" t="s">
        <v>67</v>
      </c>
      <c r="U324" s="1" t="str">
        <f>CONCATENATE("","กบข","  ",Q324,"  ","บาท")</f>
        <v>กบข  6841.8  บาท</v>
      </c>
      <c r="V324" s="1">
        <v>815</v>
      </c>
    </row>
    <row r="325" spans="1:22" x14ac:dyDescent="0.5">
      <c r="A325" s="173" t="s">
        <v>2246</v>
      </c>
      <c r="B325">
        <v>229086</v>
      </c>
      <c r="C325" s="1" t="s">
        <v>0</v>
      </c>
      <c r="D325" s="2">
        <v>994000158254</v>
      </c>
      <c r="E325" s="1" t="s">
        <v>1</v>
      </c>
      <c r="F325" s="125">
        <v>2610800019181</v>
      </c>
      <c r="G325" t="s">
        <v>1508</v>
      </c>
      <c r="H325">
        <v>229086</v>
      </c>
      <c r="I325" s="1">
        <v>2</v>
      </c>
      <c r="J325" s="1">
        <v>2562</v>
      </c>
      <c r="K325" s="126">
        <v>205380</v>
      </c>
      <c r="L325" s="126">
        <v>0</v>
      </c>
      <c r="M325" s="126">
        <v>205380</v>
      </c>
      <c r="N325" s="126">
        <v>0</v>
      </c>
      <c r="O325" t="s">
        <v>3</v>
      </c>
      <c r="P325">
        <v>1</v>
      </c>
      <c r="Q325" s="126">
        <v>6161.4</v>
      </c>
      <c r="R325">
        <v>1</v>
      </c>
      <c r="S325">
        <v>29012563</v>
      </c>
      <c r="T325" s="25" t="s">
        <v>67</v>
      </c>
      <c r="U325" s="1" t="str">
        <f>CONCATENATE("","กบข","  ",Q325,"  ","บาท")</f>
        <v>กบข  6161.4  บาท</v>
      </c>
      <c r="V325" s="1">
        <v>703</v>
      </c>
    </row>
    <row r="326" spans="1:22" x14ac:dyDescent="0.5">
      <c r="A326" s="173" t="s">
        <v>259</v>
      </c>
      <c r="B326">
        <v>228396</v>
      </c>
      <c r="C326" s="1" t="s">
        <v>0</v>
      </c>
      <c r="D326" s="2">
        <v>994000158254</v>
      </c>
      <c r="E326" s="1" t="s">
        <v>1</v>
      </c>
      <c r="F326" s="125">
        <v>3100200422361</v>
      </c>
      <c r="G326" t="s">
        <v>866</v>
      </c>
      <c r="H326">
        <v>228396</v>
      </c>
      <c r="I326" s="1">
        <v>2</v>
      </c>
      <c r="J326" s="1">
        <v>2562</v>
      </c>
      <c r="K326" s="126">
        <v>635730</v>
      </c>
      <c r="L326" s="126">
        <v>19791.71</v>
      </c>
      <c r="M326" s="126">
        <v>635730</v>
      </c>
      <c r="N326" s="126">
        <v>19791.71</v>
      </c>
      <c r="O326" t="s">
        <v>2357</v>
      </c>
      <c r="P326">
        <v>1</v>
      </c>
      <c r="Q326" s="126">
        <v>17811.900000000001</v>
      </c>
      <c r="R326">
        <v>1</v>
      </c>
      <c r="S326">
        <v>29012563</v>
      </c>
      <c r="T326" s="25" t="s">
        <v>67</v>
      </c>
      <c r="U326" s="1" t="str">
        <f>CONCATENATE("","กบข","  ",Q326,"  ","บาท")</f>
        <v>กบข  17811.9  บาท</v>
      </c>
      <c r="V326" s="1">
        <v>16</v>
      </c>
    </row>
    <row r="327" spans="1:22" ht="25.5" x14ac:dyDescent="0.5">
      <c r="A327" s="173" t="s">
        <v>260</v>
      </c>
      <c r="B327">
        <v>228857</v>
      </c>
      <c r="C327" s="1" t="s">
        <v>0</v>
      </c>
      <c r="D327" s="2">
        <v>994000158254</v>
      </c>
      <c r="E327" s="1" t="s">
        <v>1</v>
      </c>
      <c r="F327" s="125">
        <v>3100200622645</v>
      </c>
      <c r="G327" t="s">
        <v>1284</v>
      </c>
      <c r="H327">
        <v>228857</v>
      </c>
      <c r="I327" s="1">
        <v>2</v>
      </c>
      <c r="J327" s="1">
        <v>2562</v>
      </c>
      <c r="K327" s="126">
        <v>691170</v>
      </c>
      <c r="L327" s="126">
        <v>30315.35</v>
      </c>
      <c r="M327" s="126">
        <v>691170</v>
      </c>
      <c r="N327" s="126">
        <v>30315.35</v>
      </c>
      <c r="O327" t="s">
        <v>2358</v>
      </c>
      <c r="P327" t="s">
        <v>2</v>
      </c>
      <c r="Q327" s="126">
        <v>0</v>
      </c>
      <c r="R327">
        <v>1</v>
      </c>
      <c r="S327">
        <v>29012563</v>
      </c>
      <c r="T327" s="27" t="s">
        <v>47</v>
      </c>
      <c r="U327" s="1" t="str">
        <f>CONCATENATE("","กบข","  ",Q327,"  ","บาท")</f>
        <v>กบข  0  บาท</v>
      </c>
      <c r="V327" s="1">
        <v>478</v>
      </c>
    </row>
    <row r="328" spans="1:22" ht="25.5" x14ac:dyDescent="0.5">
      <c r="A328" s="173" t="s">
        <v>261</v>
      </c>
      <c r="B328">
        <v>229241</v>
      </c>
      <c r="C328" s="1" t="s">
        <v>0</v>
      </c>
      <c r="D328" s="2">
        <v>994000158254</v>
      </c>
      <c r="E328" s="1" t="s">
        <v>1</v>
      </c>
      <c r="F328" s="125">
        <v>3100300423130</v>
      </c>
      <c r="G328" t="s">
        <v>1641</v>
      </c>
      <c r="H328">
        <v>229241</v>
      </c>
      <c r="I328" s="1">
        <v>2</v>
      </c>
      <c r="J328" s="1">
        <v>2562</v>
      </c>
      <c r="K328" s="126">
        <v>674520</v>
      </c>
      <c r="L328" s="126">
        <v>25028.9</v>
      </c>
      <c r="M328" s="126">
        <v>674520</v>
      </c>
      <c r="N328" s="126">
        <v>25028.9</v>
      </c>
      <c r="O328" t="s">
        <v>2359</v>
      </c>
      <c r="P328" t="s">
        <v>2</v>
      </c>
      <c r="Q328" s="126">
        <v>0</v>
      </c>
      <c r="R328">
        <v>1</v>
      </c>
      <c r="S328">
        <v>29012563</v>
      </c>
      <c r="T328" s="27" t="s">
        <v>47</v>
      </c>
      <c r="U328" s="1" t="str">
        <f>CONCATENATE("","กบข","  ",Q328,"  ","บาท")</f>
        <v>กบข  0  บาท</v>
      </c>
      <c r="V328" s="1">
        <v>857</v>
      </c>
    </row>
    <row r="329" spans="1:22" ht="25.5" x14ac:dyDescent="0.5">
      <c r="A329" s="173" t="s">
        <v>262</v>
      </c>
      <c r="B329">
        <v>229406</v>
      </c>
      <c r="C329" s="1" t="s">
        <v>0</v>
      </c>
      <c r="D329" s="2">
        <v>994000158254</v>
      </c>
      <c r="E329" s="1" t="s">
        <v>1</v>
      </c>
      <c r="F329" s="125">
        <v>3100400793851</v>
      </c>
      <c r="G329" t="s">
        <v>1804</v>
      </c>
      <c r="H329">
        <v>229406</v>
      </c>
      <c r="I329" s="1">
        <v>2</v>
      </c>
      <c r="J329" s="1">
        <v>2562</v>
      </c>
      <c r="K329" s="126">
        <v>787440</v>
      </c>
      <c r="L329" s="126">
        <v>37795.699999999997</v>
      </c>
      <c r="M329" s="126">
        <v>787440</v>
      </c>
      <c r="N329" s="126">
        <v>37795.699999999997</v>
      </c>
      <c r="O329" t="s">
        <v>2360</v>
      </c>
      <c r="P329" t="s">
        <v>2</v>
      </c>
      <c r="Q329" s="126">
        <v>0</v>
      </c>
      <c r="R329">
        <v>1</v>
      </c>
      <c r="S329">
        <v>29012563</v>
      </c>
      <c r="T329" s="27" t="s">
        <v>47</v>
      </c>
      <c r="U329" s="1" t="str">
        <f>CONCATENATE("","กบข","  ",Q329,"  ","บาท")</f>
        <v>กบข  0  บาท</v>
      </c>
      <c r="V329" s="1">
        <v>1028</v>
      </c>
    </row>
    <row r="330" spans="1:22" x14ac:dyDescent="0.5">
      <c r="A330" s="173" t="s">
        <v>263</v>
      </c>
      <c r="B330">
        <v>229345</v>
      </c>
      <c r="C330" s="1" t="s">
        <v>0</v>
      </c>
      <c r="D330" s="2">
        <v>994000158254</v>
      </c>
      <c r="E330" s="1" t="s">
        <v>1</v>
      </c>
      <c r="F330" s="125">
        <v>3100500228667</v>
      </c>
      <c r="G330" t="s">
        <v>1747</v>
      </c>
      <c r="H330">
        <v>229345</v>
      </c>
      <c r="I330" s="1">
        <v>2</v>
      </c>
      <c r="J330" s="1">
        <v>2562</v>
      </c>
      <c r="K330" s="126">
        <v>776880</v>
      </c>
      <c r="L330" s="126">
        <v>36380.839999999997</v>
      </c>
      <c r="M330" s="126">
        <v>776880</v>
      </c>
      <c r="N330" s="126">
        <v>36380.839999999997</v>
      </c>
      <c r="O330" t="s">
        <v>2361</v>
      </c>
      <c r="P330">
        <v>1</v>
      </c>
      <c r="Q330" s="126">
        <v>19274.400000000001</v>
      </c>
      <c r="R330">
        <v>1</v>
      </c>
      <c r="S330">
        <v>29012563</v>
      </c>
      <c r="T330" s="25" t="s">
        <v>67</v>
      </c>
      <c r="U330" s="1" t="str">
        <f>CONCATENATE("","กบข","  ",Q330,"  ","บาท")</f>
        <v>กบข  19274.4  บาท</v>
      </c>
      <c r="V330" s="1">
        <v>968</v>
      </c>
    </row>
    <row r="331" spans="1:22" x14ac:dyDescent="0.5">
      <c r="A331" s="173" t="s">
        <v>264</v>
      </c>
      <c r="B331">
        <v>228501</v>
      </c>
      <c r="C331" s="1" t="s">
        <v>0</v>
      </c>
      <c r="D331" s="2">
        <v>994000158254</v>
      </c>
      <c r="E331" s="1" t="s">
        <v>1</v>
      </c>
      <c r="F331" s="125">
        <v>3100500807641</v>
      </c>
      <c r="G331" t="s">
        <v>960</v>
      </c>
      <c r="H331">
        <v>228501</v>
      </c>
      <c r="I331" s="1">
        <v>2</v>
      </c>
      <c r="J331" s="1">
        <v>2562</v>
      </c>
      <c r="K331" s="126">
        <v>690810</v>
      </c>
      <c r="L331" s="126">
        <v>26634.47</v>
      </c>
      <c r="M331" s="126">
        <v>690810</v>
      </c>
      <c r="N331" s="126">
        <v>26634.47</v>
      </c>
      <c r="O331" t="s">
        <v>2362</v>
      </c>
      <c r="P331">
        <v>1</v>
      </c>
      <c r="Q331" s="126">
        <v>19464.3</v>
      </c>
      <c r="R331">
        <v>1</v>
      </c>
      <c r="S331">
        <v>29012563</v>
      </c>
      <c r="T331" s="25" t="s">
        <v>67</v>
      </c>
      <c r="U331" s="1" t="str">
        <f>CONCATENATE("","กบข","  ",Q331,"  ","บาท")</f>
        <v>กบข  19464.3  บาท</v>
      </c>
      <c r="V331" s="1">
        <v>120</v>
      </c>
    </row>
    <row r="332" spans="1:22" x14ac:dyDescent="0.5">
      <c r="A332" s="173" t="s">
        <v>265</v>
      </c>
      <c r="B332">
        <v>228412</v>
      </c>
      <c r="C332" s="1" t="s">
        <v>0</v>
      </c>
      <c r="D332" s="2">
        <v>994000158254</v>
      </c>
      <c r="E332" s="1" t="s">
        <v>1</v>
      </c>
      <c r="F332" s="125">
        <v>3100500902449</v>
      </c>
      <c r="G332" t="s">
        <v>880</v>
      </c>
      <c r="H332">
        <v>228412</v>
      </c>
      <c r="I332" s="1">
        <v>2</v>
      </c>
      <c r="J332" s="1">
        <v>2562</v>
      </c>
      <c r="K332" s="126">
        <v>599340</v>
      </c>
      <c r="L332" s="126">
        <v>19730.38</v>
      </c>
      <c r="M332" s="126">
        <v>599340</v>
      </c>
      <c r="N332" s="126">
        <v>19730.38</v>
      </c>
      <c r="O332" t="s">
        <v>2363</v>
      </c>
      <c r="P332">
        <v>1</v>
      </c>
      <c r="Q332" s="126">
        <v>17035.2</v>
      </c>
      <c r="R332">
        <v>1</v>
      </c>
      <c r="S332">
        <v>29012563</v>
      </c>
      <c r="T332" s="25" t="s">
        <v>67</v>
      </c>
      <c r="U332" s="1" t="str">
        <f>CONCATENATE("","กบข","  ",Q332,"  ","บาท")</f>
        <v>กบข  17035.2  บาท</v>
      </c>
      <c r="V332" s="1">
        <v>30</v>
      </c>
    </row>
    <row r="333" spans="1:22" ht="25.5" x14ac:dyDescent="0.5">
      <c r="A333" s="173" t="s">
        <v>266</v>
      </c>
      <c r="B333">
        <v>228657</v>
      </c>
      <c r="C333" s="1" t="s">
        <v>0</v>
      </c>
      <c r="D333" s="2">
        <v>994000158254</v>
      </c>
      <c r="E333" s="1" t="s">
        <v>1</v>
      </c>
      <c r="F333" s="125">
        <v>3100500993304</v>
      </c>
      <c r="G333" t="s">
        <v>1100</v>
      </c>
      <c r="H333">
        <v>228657</v>
      </c>
      <c r="I333" s="1">
        <v>2</v>
      </c>
      <c r="J333" s="1">
        <v>2562</v>
      </c>
      <c r="K333" s="126">
        <v>801300</v>
      </c>
      <c r="L333" s="126">
        <v>48695</v>
      </c>
      <c r="M333" s="126">
        <v>801300</v>
      </c>
      <c r="N333" s="126">
        <v>48695</v>
      </c>
      <c r="O333" t="s">
        <v>2364</v>
      </c>
      <c r="P333" t="s">
        <v>2</v>
      </c>
      <c r="Q333" s="126">
        <v>0</v>
      </c>
      <c r="R333">
        <v>1</v>
      </c>
      <c r="S333">
        <v>29012563</v>
      </c>
      <c r="T333" s="27" t="s">
        <v>47</v>
      </c>
      <c r="U333" s="1" t="str">
        <f>CONCATENATE("","กบข","  ",Q333,"  ","บาท")</f>
        <v>กบข  0  บาท</v>
      </c>
      <c r="V333" s="1">
        <v>275</v>
      </c>
    </row>
    <row r="334" spans="1:22" x14ac:dyDescent="0.5">
      <c r="A334" s="173" t="s">
        <v>267</v>
      </c>
      <c r="B334">
        <v>229751</v>
      </c>
      <c r="C334" s="1" t="s">
        <v>0</v>
      </c>
      <c r="D334" s="2">
        <v>994000158254</v>
      </c>
      <c r="E334" s="1" t="s">
        <v>1</v>
      </c>
      <c r="F334" s="125">
        <v>3100502593656</v>
      </c>
      <c r="G334" t="s">
        <v>2133</v>
      </c>
      <c r="H334">
        <v>229751</v>
      </c>
      <c r="I334" s="1">
        <v>2</v>
      </c>
      <c r="J334" s="1">
        <v>2562</v>
      </c>
      <c r="K334" s="126">
        <v>887130</v>
      </c>
      <c r="L334" s="126">
        <v>50019.82</v>
      </c>
      <c r="M334" s="126">
        <v>887130</v>
      </c>
      <c r="N334" s="126">
        <v>50019.82</v>
      </c>
      <c r="O334" t="s">
        <v>2365</v>
      </c>
      <c r="P334">
        <v>1</v>
      </c>
      <c r="Q334" s="126">
        <v>22581.9</v>
      </c>
      <c r="R334">
        <v>1</v>
      </c>
      <c r="S334">
        <v>29012563</v>
      </c>
      <c r="T334" s="25" t="s">
        <v>67</v>
      </c>
      <c r="U334" s="1" t="str">
        <f>CONCATENATE("","กบข","  ",Q334,"  ","บาท")</f>
        <v>กบข  22581.9  บาท</v>
      </c>
      <c r="V334" s="1">
        <v>1384</v>
      </c>
    </row>
    <row r="335" spans="1:22" ht="25.5" x14ac:dyDescent="0.5">
      <c r="A335" s="173" t="s">
        <v>268</v>
      </c>
      <c r="B335">
        <v>229021</v>
      </c>
      <c r="C335" s="1" t="s">
        <v>0</v>
      </c>
      <c r="D335" s="2">
        <v>994000158254</v>
      </c>
      <c r="E335" s="1" t="s">
        <v>1</v>
      </c>
      <c r="F335" s="125">
        <v>3100503858980</v>
      </c>
      <c r="G335" t="s">
        <v>1432</v>
      </c>
      <c r="H335">
        <v>229021</v>
      </c>
      <c r="I335" s="1">
        <v>2</v>
      </c>
      <c r="J335" s="1">
        <v>2562</v>
      </c>
      <c r="K335" s="126">
        <v>899100</v>
      </c>
      <c r="L335" s="126">
        <v>63365</v>
      </c>
      <c r="M335" s="126">
        <v>899100</v>
      </c>
      <c r="N335" s="126">
        <v>63365</v>
      </c>
      <c r="O335" t="s">
        <v>2366</v>
      </c>
      <c r="P335" t="s">
        <v>2</v>
      </c>
      <c r="Q335" s="126">
        <v>0</v>
      </c>
      <c r="R335">
        <v>1</v>
      </c>
      <c r="S335">
        <v>29012563</v>
      </c>
      <c r="T335" s="27" t="s">
        <v>47</v>
      </c>
      <c r="U335" s="1" t="str">
        <f>CONCATENATE("","กบข","  ",Q335,"  ","บาท")</f>
        <v>กบข  0  บาท</v>
      </c>
      <c r="V335" s="1">
        <v>637</v>
      </c>
    </row>
    <row r="336" spans="1:22" x14ac:dyDescent="0.5">
      <c r="A336" s="173" t="s">
        <v>269</v>
      </c>
      <c r="B336">
        <v>229603</v>
      </c>
      <c r="C336" s="1" t="s">
        <v>0</v>
      </c>
      <c r="D336" s="2">
        <v>994000158254</v>
      </c>
      <c r="E336" s="1" t="s">
        <v>1</v>
      </c>
      <c r="F336" s="125">
        <v>3101600981147</v>
      </c>
      <c r="G336" t="s">
        <v>1995</v>
      </c>
      <c r="H336">
        <v>229603</v>
      </c>
      <c r="I336" s="1">
        <v>2</v>
      </c>
      <c r="J336" s="1">
        <v>2562</v>
      </c>
      <c r="K336" s="126">
        <v>482400</v>
      </c>
      <c r="L336" s="126">
        <v>8418.7999999999993</v>
      </c>
      <c r="M336" s="126">
        <v>482400</v>
      </c>
      <c r="N336" s="126">
        <v>8418.7999999999993</v>
      </c>
      <c r="O336" t="s">
        <v>2367</v>
      </c>
      <c r="P336">
        <v>1</v>
      </c>
      <c r="Q336" s="126">
        <v>13212</v>
      </c>
      <c r="R336">
        <v>1</v>
      </c>
      <c r="S336">
        <v>29012563</v>
      </c>
      <c r="T336" s="25" t="s">
        <v>67</v>
      </c>
      <c r="U336" s="1" t="str">
        <f>CONCATENATE("","กบข","  ",Q336,"  ","บาท")</f>
        <v>กบข  13212  บาท</v>
      </c>
      <c r="V336" s="1">
        <v>1234</v>
      </c>
    </row>
    <row r="337" spans="1:22" x14ac:dyDescent="0.5">
      <c r="A337" s="173" t="s">
        <v>270</v>
      </c>
      <c r="B337">
        <v>229275</v>
      </c>
      <c r="C337" s="1" t="s">
        <v>0</v>
      </c>
      <c r="D337" s="2">
        <v>994000158254</v>
      </c>
      <c r="E337" s="1" t="s">
        <v>1</v>
      </c>
      <c r="F337" s="125">
        <v>3101700005042</v>
      </c>
      <c r="G337" t="s">
        <v>1676</v>
      </c>
      <c r="H337">
        <v>229275</v>
      </c>
      <c r="I337" s="1">
        <v>2</v>
      </c>
      <c r="J337" s="1">
        <v>2562</v>
      </c>
      <c r="K337" s="126">
        <v>586920</v>
      </c>
      <c r="L337" s="126">
        <v>17587.64</v>
      </c>
      <c r="M337" s="126">
        <v>586920</v>
      </c>
      <c r="N337" s="126">
        <v>17587.64</v>
      </c>
      <c r="O337" t="s">
        <v>2368</v>
      </c>
      <c r="P337">
        <v>1</v>
      </c>
      <c r="Q337" s="126">
        <v>14583.6</v>
      </c>
      <c r="R337">
        <v>1</v>
      </c>
      <c r="S337">
        <v>29012563</v>
      </c>
      <c r="T337" s="25" t="s">
        <v>67</v>
      </c>
      <c r="U337" s="1" t="str">
        <f>CONCATENATE("","กบข","  ",Q337,"  ","บาท")</f>
        <v>กบข  14583.6  บาท</v>
      </c>
      <c r="V337" s="1">
        <v>892</v>
      </c>
    </row>
    <row r="338" spans="1:22" ht="25.5" x14ac:dyDescent="0.5">
      <c r="A338" s="173" t="s">
        <v>271</v>
      </c>
      <c r="B338">
        <v>228908</v>
      </c>
      <c r="C338" s="1" t="s">
        <v>0</v>
      </c>
      <c r="D338" s="2">
        <v>994000158254</v>
      </c>
      <c r="E338" s="1" t="s">
        <v>1</v>
      </c>
      <c r="F338" s="125">
        <v>3101900213790</v>
      </c>
      <c r="G338" t="s">
        <v>1328</v>
      </c>
      <c r="H338">
        <v>228908</v>
      </c>
      <c r="I338" s="1">
        <v>2</v>
      </c>
      <c r="J338" s="1">
        <v>2562</v>
      </c>
      <c r="K338" s="126">
        <v>579000</v>
      </c>
      <c r="L338" s="126">
        <v>19400</v>
      </c>
      <c r="M338" s="126">
        <v>579000</v>
      </c>
      <c r="N338" s="126">
        <v>19400</v>
      </c>
      <c r="O338" t="s">
        <v>2369</v>
      </c>
      <c r="P338" t="s">
        <v>2</v>
      </c>
      <c r="Q338" s="126">
        <v>0</v>
      </c>
      <c r="R338">
        <v>1</v>
      </c>
      <c r="S338">
        <v>29012563</v>
      </c>
      <c r="T338" s="27" t="s">
        <v>47</v>
      </c>
      <c r="U338" s="1" t="str">
        <f>CONCATENATE("","กบข","  ",Q338,"  ","บาท")</f>
        <v>กบข  0  บาท</v>
      </c>
      <c r="V338" s="1">
        <v>526</v>
      </c>
    </row>
    <row r="339" spans="1:22" x14ac:dyDescent="0.5">
      <c r="A339" s="173" t="s">
        <v>3340</v>
      </c>
      <c r="B339">
        <v>228810</v>
      </c>
      <c r="C339" s="1" t="s">
        <v>0</v>
      </c>
      <c r="D339" s="2">
        <v>994000158254</v>
      </c>
      <c r="E339" s="1" t="s">
        <v>1</v>
      </c>
      <c r="F339" s="125">
        <v>3102002535926</v>
      </c>
      <c r="G339" t="s">
        <v>2370</v>
      </c>
      <c r="H339">
        <v>228810</v>
      </c>
      <c r="I339" s="1">
        <v>2</v>
      </c>
      <c r="J339" s="1">
        <v>2562</v>
      </c>
      <c r="K339" s="126">
        <v>642690</v>
      </c>
      <c r="L339" s="126">
        <v>14531.73</v>
      </c>
      <c r="M339" s="126">
        <v>642690</v>
      </c>
      <c r="N339" s="126">
        <v>14531.73</v>
      </c>
      <c r="O339" t="s">
        <v>2371</v>
      </c>
      <c r="P339">
        <v>1</v>
      </c>
      <c r="Q339" s="126">
        <v>15248.7</v>
      </c>
      <c r="R339">
        <v>1</v>
      </c>
      <c r="S339">
        <v>29012563</v>
      </c>
      <c r="T339" s="25" t="s">
        <v>67</v>
      </c>
      <c r="U339" s="1" t="str">
        <f>CONCATENATE("","กบข","  ",Q339,"  ","บาท")</f>
        <v>กบข  15248.7  บาท</v>
      </c>
      <c r="V339" s="1">
        <v>428</v>
      </c>
    </row>
    <row r="340" spans="1:22" x14ac:dyDescent="0.5">
      <c r="A340" s="173" t="s">
        <v>272</v>
      </c>
      <c r="B340">
        <v>228877</v>
      </c>
      <c r="C340" s="1" t="s">
        <v>0</v>
      </c>
      <c r="D340" s="2">
        <v>994000158254</v>
      </c>
      <c r="E340" s="1" t="s">
        <v>1</v>
      </c>
      <c r="F340" s="125">
        <v>3102003012030</v>
      </c>
      <c r="G340" t="s">
        <v>1300</v>
      </c>
      <c r="H340">
        <v>228877</v>
      </c>
      <c r="I340" s="1">
        <v>2</v>
      </c>
      <c r="J340" s="1">
        <v>2562</v>
      </c>
      <c r="K340" s="126">
        <v>766200</v>
      </c>
      <c r="L340" s="126">
        <v>39086.6</v>
      </c>
      <c r="M340" s="126">
        <v>766200</v>
      </c>
      <c r="N340" s="126">
        <v>39086.6</v>
      </c>
      <c r="O340" t="s">
        <v>2372</v>
      </c>
      <c r="P340">
        <v>1</v>
      </c>
      <c r="Q340" s="126">
        <v>18954</v>
      </c>
      <c r="R340">
        <v>1</v>
      </c>
      <c r="S340">
        <v>29012563</v>
      </c>
      <c r="T340" s="25" t="s">
        <v>67</v>
      </c>
      <c r="U340" s="1" t="str">
        <f>CONCATENATE("","กบข","  ",Q340,"  ","บาท")</f>
        <v>กบข  18954  บาท</v>
      </c>
      <c r="V340" s="1">
        <v>502</v>
      </c>
    </row>
    <row r="341" spans="1:22" ht="25.5" x14ac:dyDescent="0.5">
      <c r="A341" s="173" t="s">
        <v>273</v>
      </c>
      <c r="B341">
        <v>228652</v>
      </c>
      <c r="C341" s="1" t="s">
        <v>0</v>
      </c>
      <c r="D341" s="2">
        <v>994000158254</v>
      </c>
      <c r="E341" s="1" t="s">
        <v>1</v>
      </c>
      <c r="F341" s="125">
        <v>3102200295549</v>
      </c>
      <c r="G341" t="s">
        <v>1096</v>
      </c>
      <c r="H341">
        <v>228652</v>
      </c>
      <c r="I341" s="1">
        <v>2</v>
      </c>
      <c r="J341" s="1">
        <v>2562</v>
      </c>
      <c r="K341" s="126">
        <v>766200</v>
      </c>
      <c r="L341" s="126">
        <v>38930</v>
      </c>
      <c r="M341" s="126">
        <v>766200</v>
      </c>
      <c r="N341" s="126">
        <v>38930</v>
      </c>
      <c r="O341" t="s">
        <v>2373</v>
      </c>
      <c r="P341" t="s">
        <v>2</v>
      </c>
      <c r="Q341" s="126">
        <v>0</v>
      </c>
      <c r="R341">
        <v>1</v>
      </c>
      <c r="S341">
        <v>29012563</v>
      </c>
      <c r="T341" s="27" t="s">
        <v>47</v>
      </c>
      <c r="U341" s="1" t="str">
        <f>CONCATENATE("","กบข","  ",Q341,"  ","บาท")</f>
        <v>กบข  0  บาท</v>
      </c>
      <c r="V341" s="1">
        <v>271</v>
      </c>
    </row>
    <row r="342" spans="1:22" ht="25.5" x14ac:dyDescent="0.5">
      <c r="A342" s="173" t="s">
        <v>274</v>
      </c>
      <c r="B342">
        <v>228963</v>
      </c>
      <c r="C342" s="1" t="s">
        <v>0</v>
      </c>
      <c r="D342" s="2">
        <v>994000158254</v>
      </c>
      <c r="E342" s="1" t="s">
        <v>1</v>
      </c>
      <c r="F342" s="125">
        <v>3102200593221</v>
      </c>
      <c r="G342" t="s">
        <v>1384</v>
      </c>
      <c r="H342">
        <v>228963</v>
      </c>
      <c r="I342" s="1">
        <v>2</v>
      </c>
      <c r="J342" s="1">
        <v>2562</v>
      </c>
      <c r="K342" s="126">
        <v>736290</v>
      </c>
      <c r="L342" s="126">
        <v>38943.5</v>
      </c>
      <c r="M342" s="126">
        <v>736290</v>
      </c>
      <c r="N342" s="126">
        <v>38943.5</v>
      </c>
      <c r="O342" t="s">
        <v>2374</v>
      </c>
      <c r="P342" t="s">
        <v>2</v>
      </c>
      <c r="Q342" s="126">
        <v>0</v>
      </c>
      <c r="R342">
        <v>1</v>
      </c>
      <c r="S342">
        <v>29012563</v>
      </c>
      <c r="T342" s="27" t="s">
        <v>47</v>
      </c>
      <c r="U342" s="1" t="str">
        <f>CONCATENATE("","กบข","  ",Q342,"  ","บาท")</f>
        <v>กบข  0  บาท</v>
      </c>
      <c r="V342" s="1">
        <v>588</v>
      </c>
    </row>
    <row r="343" spans="1:22" x14ac:dyDescent="0.5">
      <c r="A343" s="173" t="s">
        <v>275</v>
      </c>
      <c r="B343">
        <v>229300</v>
      </c>
      <c r="C343" s="1" t="s">
        <v>0</v>
      </c>
      <c r="D343" s="2">
        <v>994000158254</v>
      </c>
      <c r="E343" s="1" t="s">
        <v>1</v>
      </c>
      <c r="F343" s="125">
        <v>3110400096483</v>
      </c>
      <c r="G343" t="s">
        <v>1701</v>
      </c>
      <c r="H343">
        <v>229300</v>
      </c>
      <c r="I343" s="1">
        <v>2</v>
      </c>
      <c r="J343" s="1">
        <v>2562</v>
      </c>
      <c r="K343" s="126">
        <v>755640</v>
      </c>
      <c r="L343" s="126">
        <v>38296.22</v>
      </c>
      <c r="M343" s="126">
        <v>755640</v>
      </c>
      <c r="N343" s="126">
        <v>38296.22</v>
      </c>
      <c r="O343" t="s">
        <v>2375</v>
      </c>
      <c r="P343">
        <v>1</v>
      </c>
      <c r="Q343" s="126">
        <v>18637.2</v>
      </c>
      <c r="R343">
        <v>1</v>
      </c>
      <c r="S343">
        <v>29012563</v>
      </c>
      <c r="T343" s="25" t="s">
        <v>67</v>
      </c>
      <c r="U343" s="1" t="str">
        <f>CONCATENATE("","กบข","  ",Q343,"  ","บาท")</f>
        <v>กบข  18637.2  บาท</v>
      </c>
      <c r="V343" s="1">
        <v>920</v>
      </c>
    </row>
    <row r="344" spans="1:22" x14ac:dyDescent="0.5">
      <c r="A344" s="173" t="s">
        <v>276</v>
      </c>
      <c r="B344">
        <v>229752</v>
      </c>
      <c r="C344" s="1" t="s">
        <v>0</v>
      </c>
      <c r="D344" s="2">
        <v>994000158254</v>
      </c>
      <c r="E344" s="1" t="s">
        <v>1</v>
      </c>
      <c r="F344" s="125">
        <v>3119900165326</v>
      </c>
      <c r="G344" t="s">
        <v>2125</v>
      </c>
      <c r="H344">
        <v>229752</v>
      </c>
      <c r="I344" s="1">
        <v>2</v>
      </c>
      <c r="J344" s="1">
        <v>2562</v>
      </c>
      <c r="K344" s="126">
        <v>919530</v>
      </c>
      <c r="L344" s="126">
        <v>54646.27</v>
      </c>
      <c r="M344" s="126">
        <v>919530</v>
      </c>
      <c r="N344" s="126">
        <v>54646.27</v>
      </c>
      <c r="O344" t="s">
        <v>2376</v>
      </c>
      <c r="P344">
        <v>1</v>
      </c>
      <c r="Q344" s="126">
        <v>23553.9</v>
      </c>
      <c r="R344">
        <v>1</v>
      </c>
      <c r="S344">
        <v>29012563</v>
      </c>
      <c r="T344" s="25" t="s">
        <v>67</v>
      </c>
      <c r="U344" s="1" t="str">
        <f>CONCATENATE("","กบข","  ",Q344,"  ","บาท")</f>
        <v>กบข  23553.9  บาท</v>
      </c>
      <c r="V344" s="1">
        <v>1375</v>
      </c>
    </row>
    <row r="345" spans="1:22" x14ac:dyDescent="0.5">
      <c r="A345" s="173" t="s">
        <v>277</v>
      </c>
      <c r="B345">
        <v>228428</v>
      </c>
      <c r="C345" s="1" t="s">
        <v>0</v>
      </c>
      <c r="D345" s="2">
        <v>994000158254</v>
      </c>
      <c r="E345" s="1" t="s">
        <v>1</v>
      </c>
      <c r="F345" s="125">
        <v>3120100148038</v>
      </c>
      <c r="G345" t="s">
        <v>898</v>
      </c>
      <c r="H345">
        <v>228428</v>
      </c>
      <c r="I345" s="1">
        <v>2</v>
      </c>
      <c r="J345" s="1">
        <v>2562</v>
      </c>
      <c r="K345" s="126">
        <v>776880</v>
      </c>
      <c r="L345" s="126">
        <v>37640.54</v>
      </c>
      <c r="M345" s="126">
        <v>776880</v>
      </c>
      <c r="N345" s="126">
        <v>37640.54</v>
      </c>
      <c r="O345" t="s">
        <v>2377</v>
      </c>
      <c r="P345">
        <v>1</v>
      </c>
      <c r="Q345" s="126">
        <v>19274.400000000001</v>
      </c>
      <c r="R345">
        <v>1</v>
      </c>
      <c r="S345">
        <v>29012563</v>
      </c>
      <c r="T345" s="25" t="s">
        <v>67</v>
      </c>
      <c r="U345" s="1" t="str">
        <f>CONCATENATE("","กบข","  ",Q345,"  ","บาท")</f>
        <v>กบข  19274.4  บาท</v>
      </c>
      <c r="V345" s="1">
        <v>51</v>
      </c>
    </row>
    <row r="346" spans="1:22" x14ac:dyDescent="0.5">
      <c r="A346" s="173" t="s">
        <v>278</v>
      </c>
      <c r="B346">
        <v>228502</v>
      </c>
      <c r="C346" s="1" t="s">
        <v>0</v>
      </c>
      <c r="D346" s="2">
        <v>994000158254</v>
      </c>
      <c r="E346" s="1" t="s">
        <v>1</v>
      </c>
      <c r="F346" s="125">
        <v>3120400210197</v>
      </c>
      <c r="G346" t="s">
        <v>961</v>
      </c>
      <c r="H346">
        <v>228502</v>
      </c>
      <c r="I346" s="1">
        <v>2</v>
      </c>
      <c r="J346" s="1">
        <v>2562</v>
      </c>
      <c r="K346" s="126">
        <v>840869.4</v>
      </c>
      <c r="L346" s="126">
        <v>47867.08</v>
      </c>
      <c r="M346" s="126">
        <v>840869.4</v>
      </c>
      <c r="N346" s="126">
        <v>47867.08</v>
      </c>
      <c r="O346" t="s">
        <v>2378</v>
      </c>
      <c r="P346">
        <v>1</v>
      </c>
      <c r="Q346" s="126">
        <v>21087.9</v>
      </c>
      <c r="R346">
        <v>1</v>
      </c>
      <c r="S346">
        <v>29012563</v>
      </c>
      <c r="T346" s="25" t="s">
        <v>67</v>
      </c>
      <c r="U346" s="1" t="str">
        <f>CONCATENATE("","กบข","  ",Q346,"  ","บาท")</f>
        <v>กบข  21087.9  บาท</v>
      </c>
      <c r="V346" s="1">
        <v>121</v>
      </c>
    </row>
    <row r="347" spans="1:22" ht="25.5" x14ac:dyDescent="0.5">
      <c r="A347" s="173" t="s">
        <v>279</v>
      </c>
      <c r="B347">
        <v>228791</v>
      </c>
      <c r="C347" s="1" t="s">
        <v>0</v>
      </c>
      <c r="D347" s="2">
        <v>994000158254</v>
      </c>
      <c r="E347" s="1" t="s">
        <v>1</v>
      </c>
      <c r="F347" s="125">
        <v>3130100120532</v>
      </c>
      <c r="G347" t="s">
        <v>1223</v>
      </c>
      <c r="H347">
        <v>228791</v>
      </c>
      <c r="I347" s="1">
        <v>2</v>
      </c>
      <c r="J347" s="1">
        <v>2562</v>
      </c>
      <c r="K347" s="126">
        <v>776250</v>
      </c>
      <c r="L347" s="126">
        <v>44937.5</v>
      </c>
      <c r="M347" s="126">
        <v>776250</v>
      </c>
      <c r="N347" s="126">
        <v>44937.5</v>
      </c>
      <c r="O347" t="s">
        <v>2379</v>
      </c>
      <c r="P347" t="s">
        <v>2</v>
      </c>
      <c r="Q347" s="126">
        <v>0</v>
      </c>
      <c r="R347">
        <v>1</v>
      </c>
      <c r="S347">
        <v>29012563</v>
      </c>
      <c r="T347" s="27" t="s">
        <v>47</v>
      </c>
      <c r="U347" s="1" t="str">
        <f>CONCATENATE("","กบข","  ",Q347,"  ","บาท")</f>
        <v>กบข  0  บาท</v>
      </c>
      <c r="V347" s="1">
        <v>410</v>
      </c>
    </row>
    <row r="348" spans="1:22" ht="25.5" x14ac:dyDescent="0.5">
      <c r="A348" s="173" t="s">
        <v>280</v>
      </c>
      <c r="B348">
        <v>229057</v>
      </c>
      <c r="C348" s="1" t="s">
        <v>0</v>
      </c>
      <c r="D348" s="2">
        <v>994000158254</v>
      </c>
      <c r="E348" s="1" t="s">
        <v>1</v>
      </c>
      <c r="F348" s="125">
        <v>3130200395312</v>
      </c>
      <c r="G348" t="s">
        <v>1473</v>
      </c>
      <c r="H348">
        <v>229057</v>
      </c>
      <c r="I348" s="1">
        <v>2</v>
      </c>
      <c r="J348" s="1">
        <v>2562</v>
      </c>
      <c r="K348" s="126">
        <v>586140</v>
      </c>
      <c r="L348" s="126">
        <v>16863.8</v>
      </c>
      <c r="M348" s="126">
        <v>586140</v>
      </c>
      <c r="N348" s="126">
        <v>16863.8</v>
      </c>
      <c r="O348" t="s">
        <v>2380</v>
      </c>
      <c r="P348" t="s">
        <v>2</v>
      </c>
      <c r="Q348" s="126">
        <v>0</v>
      </c>
      <c r="R348">
        <v>1</v>
      </c>
      <c r="S348">
        <v>29012563</v>
      </c>
      <c r="T348" s="27" t="s">
        <v>47</v>
      </c>
      <c r="U348" s="1" t="str">
        <f>CONCATENATE("","กบข","  ",Q348,"  ","บาท")</f>
        <v>กบข  0  บาท</v>
      </c>
      <c r="V348" s="1">
        <v>676</v>
      </c>
    </row>
    <row r="349" spans="1:22" x14ac:dyDescent="0.5">
      <c r="A349" s="173" t="s">
        <v>281</v>
      </c>
      <c r="B349">
        <v>228930</v>
      </c>
      <c r="C349" s="1" t="s">
        <v>0</v>
      </c>
      <c r="D349" s="2">
        <v>994000158254</v>
      </c>
      <c r="E349" s="1" t="s">
        <v>1</v>
      </c>
      <c r="F349" s="125">
        <v>3140600250737</v>
      </c>
      <c r="G349" t="s">
        <v>1347</v>
      </c>
      <c r="H349">
        <v>228930</v>
      </c>
      <c r="I349" s="1">
        <v>2</v>
      </c>
      <c r="J349" s="1">
        <v>2562</v>
      </c>
      <c r="K349" s="126">
        <v>670770</v>
      </c>
      <c r="L349" s="126">
        <v>26967.89</v>
      </c>
      <c r="M349" s="126">
        <v>670770</v>
      </c>
      <c r="N349" s="126">
        <v>26967.89</v>
      </c>
      <c r="O349" t="s">
        <v>2381</v>
      </c>
      <c r="P349">
        <v>1</v>
      </c>
      <c r="Q349" s="126">
        <v>16091.1</v>
      </c>
      <c r="R349">
        <v>1</v>
      </c>
      <c r="S349">
        <v>29012563</v>
      </c>
      <c r="T349" s="25" t="s">
        <v>67</v>
      </c>
      <c r="U349" s="1" t="str">
        <f>CONCATENATE("","กบข","  ",Q349,"  ","บาท")</f>
        <v>กบข  16091.1  บาท</v>
      </c>
      <c r="V349" s="1">
        <v>550</v>
      </c>
    </row>
    <row r="350" spans="1:22" x14ac:dyDescent="0.5">
      <c r="A350" s="173" t="s">
        <v>282</v>
      </c>
      <c r="B350">
        <v>228570</v>
      </c>
      <c r="C350" s="1" t="s">
        <v>0</v>
      </c>
      <c r="D350" s="2">
        <v>994000158254</v>
      </c>
      <c r="E350" s="1" t="s">
        <v>1</v>
      </c>
      <c r="F350" s="125">
        <v>3140700301295</v>
      </c>
      <c r="G350" t="s">
        <v>1020</v>
      </c>
      <c r="H350">
        <v>228570</v>
      </c>
      <c r="I350" s="1">
        <v>2</v>
      </c>
      <c r="J350" s="1">
        <v>2562</v>
      </c>
      <c r="K350" s="126">
        <v>586980</v>
      </c>
      <c r="L350" s="126">
        <v>17899.46</v>
      </c>
      <c r="M350" s="126">
        <v>586980</v>
      </c>
      <c r="N350" s="126">
        <v>17899.46</v>
      </c>
      <c r="O350" t="s">
        <v>2382</v>
      </c>
      <c r="P350">
        <v>1</v>
      </c>
      <c r="Q350" s="126">
        <v>14585.4</v>
      </c>
      <c r="R350">
        <v>1</v>
      </c>
      <c r="S350">
        <v>29012563</v>
      </c>
      <c r="T350" s="25" t="s">
        <v>67</v>
      </c>
      <c r="U350" s="1" t="str">
        <f>CONCATENATE("","กบข","  ",Q350,"  ","บาท")</f>
        <v>กบข  14585.4  บาท</v>
      </c>
      <c r="V350" s="1">
        <v>188</v>
      </c>
    </row>
    <row r="351" spans="1:22" x14ac:dyDescent="0.5">
      <c r="A351" s="173" t="s">
        <v>283</v>
      </c>
      <c r="B351">
        <v>229568</v>
      </c>
      <c r="C351" s="1" t="s">
        <v>0</v>
      </c>
      <c r="D351" s="2">
        <v>994000158254</v>
      </c>
      <c r="E351" s="1" t="s">
        <v>1</v>
      </c>
      <c r="F351" s="125">
        <v>3141200333491</v>
      </c>
      <c r="G351" t="s">
        <v>1953</v>
      </c>
      <c r="H351">
        <v>229568</v>
      </c>
      <c r="I351" s="1">
        <v>2</v>
      </c>
      <c r="J351" s="1">
        <v>2562</v>
      </c>
      <c r="K351" s="126">
        <v>588180</v>
      </c>
      <c r="L351" s="126">
        <v>18855.759999999998</v>
      </c>
      <c r="M351" s="126">
        <v>588180</v>
      </c>
      <c r="N351" s="126">
        <v>18855.759999999998</v>
      </c>
      <c r="O351" t="s">
        <v>2383</v>
      </c>
      <c r="P351">
        <v>1</v>
      </c>
      <c r="Q351" s="126">
        <v>14621.4</v>
      </c>
      <c r="R351">
        <v>1</v>
      </c>
      <c r="S351">
        <v>29012563</v>
      </c>
      <c r="T351" s="25" t="s">
        <v>67</v>
      </c>
      <c r="U351" s="1" t="str">
        <f>CONCATENATE("","กบข","  ",Q351,"  ","บาท")</f>
        <v>กบข  14621.4  บาท</v>
      </c>
      <c r="V351" s="1">
        <v>1150</v>
      </c>
    </row>
    <row r="352" spans="1:22" x14ac:dyDescent="0.5">
      <c r="A352" s="173" t="s">
        <v>284</v>
      </c>
      <c r="B352">
        <v>228973</v>
      </c>
      <c r="C352" s="1" t="s">
        <v>0</v>
      </c>
      <c r="D352" s="2">
        <v>994000158254</v>
      </c>
      <c r="E352" s="1" t="s">
        <v>1</v>
      </c>
      <c r="F352" s="125">
        <v>3141200392837</v>
      </c>
      <c r="G352" t="s">
        <v>1389</v>
      </c>
      <c r="H352">
        <v>228973</v>
      </c>
      <c r="I352" s="1">
        <v>2</v>
      </c>
      <c r="J352" s="1">
        <v>2562</v>
      </c>
      <c r="K352" s="126">
        <v>757290</v>
      </c>
      <c r="L352" s="126">
        <v>31293.7</v>
      </c>
      <c r="M352" s="126">
        <v>757290</v>
      </c>
      <c r="N352" s="126">
        <v>31293.7</v>
      </c>
      <c r="O352" t="s">
        <v>2384</v>
      </c>
      <c r="P352">
        <v>1</v>
      </c>
      <c r="Q352" s="126">
        <v>18686.7</v>
      </c>
      <c r="R352">
        <v>1</v>
      </c>
      <c r="S352">
        <v>29012563</v>
      </c>
      <c r="T352" s="25" t="s">
        <v>67</v>
      </c>
      <c r="U352" s="1" t="str">
        <f>CONCATENATE("","กบข","  ",Q352,"  ","บาท")</f>
        <v>กบข  18686.7  บาท</v>
      </c>
      <c r="V352" s="1">
        <v>593</v>
      </c>
    </row>
    <row r="353" spans="1:22" ht="25.5" x14ac:dyDescent="0.5">
      <c r="A353" s="173" t="s">
        <v>285</v>
      </c>
      <c r="B353">
        <v>228936</v>
      </c>
      <c r="C353" s="1" t="s">
        <v>0</v>
      </c>
      <c r="D353" s="2">
        <v>994000158254</v>
      </c>
      <c r="E353" s="1" t="s">
        <v>1</v>
      </c>
      <c r="F353" s="125">
        <v>3141300022152</v>
      </c>
      <c r="G353" t="s">
        <v>1352</v>
      </c>
      <c r="H353">
        <v>228936</v>
      </c>
      <c r="I353" s="1">
        <v>2</v>
      </c>
      <c r="J353" s="1">
        <v>2562</v>
      </c>
      <c r="K353" s="126">
        <v>602640</v>
      </c>
      <c r="L353" s="126">
        <v>21763.8</v>
      </c>
      <c r="M353" s="126">
        <v>602640</v>
      </c>
      <c r="N353" s="126">
        <v>21763.8</v>
      </c>
      <c r="O353" t="s">
        <v>2385</v>
      </c>
      <c r="P353" t="s">
        <v>2</v>
      </c>
      <c r="Q353" s="126">
        <v>0</v>
      </c>
      <c r="R353">
        <v>1</v>
      </c>
      <c r="S353">
        <v>29012563</v>
      </c>
      <c r="T353" s="27" t="s">
        <v>47</v>
      </c>
      <c r="U353" s="1" t="str">
        <f>CONCATENATE("","กบข","  ",Q353,"  ","บาท")</f>
        <v>กบข  0  บาท</v>
      </c>
      <c r="V353" s="1">
        <v>554</v>
      </c>
    </row>
    <row r="354" spans="1:22" x14ac:dyDescent="0.5">
      <c r="A354" s="173" t="s">
        <v>286</v>
      </c>
      <c r="B354">
        <v>228527</v>
      </c>
      <c r="C354" s="1" t="s">
        <v>0</v>
      </c>
      <c r="D354" s="2">
        <v>994000158254</v>
      </c>
      <c r="E354" s="1" t="s">
        <v>1</v>
      </c>
      <c r="F354" s="125">
        <v>3141300122181</v>
      </c>
      <c r="G354" t="s">
        <v>979</v>
      </c>
      <c r="H354">
        <v>228527</v>
      </c>
      <c r="I354" s="1">
        <v>2</v>
      </c>
      <c r="J354" s="1">
        <v>2562</v>
      </c>
      <c r="K354" s="126">
        <v>810210</v>
      </c>
      <c r="L354" s="126">
        <v>46990.36</v>
      </c>
      <c r="M354" s="126">
        <v>810210</v>
      </c>
      <c r="N354" s="126">
        <v>46990.36</v>
      </c>
      <c r="O354" t="s">
        <v>2386</v>
      </c>
      <c r="P354">
        <v>1</v>
      </c>
      <c r="Q354" s="126">
        <v>20274.3</v>
      </c>
      <c r="R354">
        <v>1</v>
      </c>
      <c r="S354">
        <v>29012563</v>
      </c>
      <c r="T354" s="25" t="s">
        <v>67</v>
      </c>
      <c r="U354" s="1" t="str">
        <f>CONCATENATE("","กบข","  ",Q354,"  ","บาท")</f>
        <v>กบข  20274.3  บาท</v>
      </c>
      <c r="V354" s="1">
        <v>145</v>
      </c>
    </row>
    <row r="355" spans="1:22" x14ac:dyDescent="0.5">
      <c r="A355" s="173" t="s">
        <v>287</v>
      </c>
      <c r="B355">
        <v>228459</v>
      </c>
      <c r="C355" s="1" t="s">
        <v>0</v>
      </c>
      <c r="D355" s="2">
        <v>994000158254</v>
      </c>
      <c r="E355" s="1" t="s">
        <v>1</v>
      </c>
      <c r="F355" s="125">
        <v>3150200102455</v>
      </c>
      <c r="G355" t="s">
        <v>921</v>
      </c>
      <c r="H355">
        <v>228459</v>
      </c>
      <c r="I355" s="1">
        <v>2</v>
      </c>
      <c r="J355" s="1">
        <v>2562</v>
      </c>
      <c r="K355" s="126">
        <v>658110</v>
      </c>
      <c r="L355" s="126">
        <v>25462.67</v>
      </c>
      <c r="M355" s="126">
        <v>658110</v>
      </c>
      <c r="N355" s="126">
        <v>25462.67</v>
      </c>
      <c r="O355" t="s">
        <v>2387</v>
      </c>
      <c r="P355">
        <v>1</v>
      </c>
      <c r="Q355" s="126">
        <v>18483.3</v>
      </c>
      <c r="R355">
        <v>1</v>
      </c>
      <c r="S355">
        <v>29012563</v>
      </c>
      <c r="T355" s="25" t="s">
        <v>67</v>
      </c>
      <c r="U355" s="1" t="str">
        <f>CONCATENATE("","กบข","  ",Q355,"  ","บาท")</f>
        <v>กบข  18483.3  บาท</v>
      </c>
      <c r="V355" s="1">
        <v>77</v>
      </c>
    </row>
    <row r="356" spans="1:22" x14ac:dyDescent="0.5">
      <c r="A356" s="173" t="s">
        <v>288</v>
      </c>
      <c r="B356">
        <v>228619</v>
      </c>
      <c r="C356" s="1" t="s">
        <v>0</v>
      </c>
      <c r="D356" s="2">
        <v>994000158254</v>
      </c>
      <c r="E356" s="1" t="s">
        <v>1</v>
      </c>
      <c r="F356" s="125">
        <v>3150300106690</v>
      </c>
      <c r="G356" t="s">
        <v>1548</v>
      </c>
      <c r="H356">
        <v>228619</v>
      </c>
      <c r="I356" s="1">
        <v>2</v>
      </c>
      <c r="J356" s="1">
        <v>2562</v>
      </c>
      <c r="K356" s="126">
        <v>651330</v>
      </c>
      <c r="L356" s="126">
        <v>22812.01</v>
      </c>
      <c r="M356" s="126">
        <v>651330</v>
      </c>
      <c r="N356" s="126">
        <v>22812.01</v>
      </c>
      <c r="O356" t="s">
        <v>2388</v>
      </c>
      <c r="P356">
        <v>1</v>
      </c>
      <c r="Q356" s="126">
        <v>15507.9</v>
      </c>
      <c r="R356">
        <v>1</v>
      </c>
      <c r="S356">
        <v>29012563</v>
      </c>
      <c r="T356" s="25" t="s">
        <v>67</v>
      </c>
      <c r="U356" s="1" t="str">
        <f>CONCATENATE("","กบข","  ",Q356,"  ","บาท")</f>
        <v>กบข  15507.9  บาท</v>
      </c>
      <c r="V356" s="1">
        <v>238</v>
      </c>
    </row>
    <row r="357" spans="1:22" x14ac:dyDescent="0.5">
      <c r="A357" s="173" t="s">
        <v>289</v>
      </c>
      <c r="B357">
        <v>228592</v>
      </c>
      <c r="C357" s="1" t="s">
        <v>0</v>
      </c>
      <c r="D357" s="2">
        <v>994000158254</v>
      </c>
      <c r="E357" s="1" t="s">
        <v>1</v>
      </c>
      <c r="F357" s="125">
        <v>3150300107360</v>
      </c>
      <c r="G357" t="s">
        <v>1040</v>
      </c>
      <c r="H357">
        <v>228592</v>
      </c>
      <c r="I357" s="1">
        <v>2</v>
      </c>
      <c r="J357" s="1">
        <v>2562</v>
      </c>
      <c r="K357" s="126">
        <v>319740</v>
      </c>
      <c r="L357" s="126">
        <v>0</v>
      </c>
      <c r="M357" s="126">
        <v>319740</v>
      </c>
      <c r="N357" s="126">
        <v>0</v>
      </c>
      <c r="O357" t="s">
        <v>3</v>
      </c>
      <c r="P357">
        <v>1</v>
      </c>
      <c r="Q357" s="126">
        <v>9592.2000000000007</v>
      </c>
      <c r="R357">
        <v>1</v>
      </c>
      <c r="S357">
        <v>29012563</v>
      </c>
      <c r="T357" s="25" t="s">
        <v>67</v>
      </c>
      <c r="U357" s="1" t="str">
        <f>CONCATENATE("","กบข","  ",Q357,"  ","บาท")</f>
        <v>กบข  9592.2  บาท</v>
      </c>
      <c r="V357" s="1">
        <v>211</v>
      </c>
    </row>
    <row r="358" spans="1:22" x14ac:dyDescent="0.5">
      <c r="A358" s="173" t="s">
        <v>290</v>
      </c>
      <c r="B358">
        <v>228553</v>
      </c>
      <c r="C358" s="1" t="s">
        <v>0</v>
      </c>
      <c r="D358" s="2">
        <v>994000158254</v>
      </c>
      <c r="E358" s="1" t="s">
        <v>1</v>
      </c>
      <c r="F358" s="125">
        <v>3150400503496</v>
      </c>
      <c r="G358" t="s">
        <v>1001</v>
      </c>
      <c r="H358">
        <v>228553</v>
      </c>
      <c r="I358" s="1">
        <v>2</v>
      </c>
      <c r="J358" s="1">
        <v>2562</v>
      </c>
      <c r="K358" s="126">
        <v>661860</v>
      </c>
      <c r="L358" s="126">
        <v>26103.42</v>
      </c>
      <c r="M358" s="126">
        <v>661860</v>
      </c>
      <c r="N358" s="126">
        <v>26103.42</v>
      </c>
      <c r="O358" t="s">
        <v>2389</v>
      </c>
      <c r="P358">
        <v>1</v>
      </c>
      <c r="Q358" s="126">
        <v>15823.8</v>
      </c>
      <c r="R358">
        <v>1</v>
      </c>
      <c r="S358">
        <v>29012563</v>
      </c>
      <c r="T358" s="25" t="s">
        <v>67</v>
      </c>
      <c r="U358" s="1" t="str">
        <f>CONCATENATE("","กบข","  ",Q358,"  ","บาท")</f>
        <v>กบข  15823.8  บาท</v>
      </c>
      <c r="V358" s="1">
        <v>171</v>
      </c>
    </row>
    <row r="359" spans="1:22" ht="25.5" x14ac:dyDescent="0.5">
      <c r="A359" s="173" t="s">
        <v>291</v>
      </c>
      <c r="B359">
        <v>228562</v>
      </c>
      <c r="C359" s="1" t="s">
        <v>0</v>
      </c>
      <c r="D359" s="2">
        <v>994000158254</v>
      </c>
      <c r="E359" s="1" t="s">
        <v>1</v>
      </c>
      <c r="F359" s="125">
        <v>3159800027533</v>
      </c>
      <c r="G359" t="s">
        <v>1012</v>
      </c>
      <c r="H359">
        <v>228562</v>
      </c>
      <c r="I359" s="1">
        <v>2</v>
      </c>
      <c r="J359" s="1">
        <v>2562</v>
      </c>
      <c r="K359" s="126">
        <v>800040</v>
      </c>
      <c r="L359" s="126">
        <v>43640.6</v>
      </c>
      <c r="M359" s="126">
        <v>800040</v>
      </c>
      <c r="N359" s="126">
        <v>43640.6</v>
      </c>
      <c r="O359" t="s">
        <v>2390</v>
      </c>
      <c r="P359" t="s">
        <v>2</v>
      </c>
      <c r="Q359" s="126">
        <v>0</v>
      </c>
      <c r="R359">
        <v>1</v>
      </c>
      <c r="S359">
        <v>29012563</v>
      </c>
      <c r="T359" s="27" t="s">
        <v>47</v>
      </c>
      <c r="U359" s="1" t="str">
        <f>CONCATENATE("","กบข","  ",Q359,"  ","บาท")</f>
        <v>กบข  0  บาท</v>
      </c>
      <c r="V359" s="1">
        <v>182</v>
      </c>
    </row>
    <row r="360" spans="1:22" x14ac:dyDescent="0.5">
      <c r="A360" s="173" t="s">
        <v>292</v>
      </c>
      <c r="B360">
        <v>229552</v>
      </c>
      <c r="C360" s="1" t="s">
        <v>0</v>
      </c>
      <c r="D360" s="2">
        <v>994000158254</v>
      </c>
      <c r="E360" s="1" t="s">
        <v>1</v>
      </c>
      <c r="F360" s="125">
        <v>3159900032661</v>
      </c>
      <c r="G360" t="s">
        <v>1941</v>
      </c>
      <c r="H360">
        <v>229552</v>
      </c>
      <c r="I360" s="1">
        <v>2</v>
      </c>
      <c r="J360" s="1">
        <v>2562</v>
      </c>
      <c r="K360" s="126">
        <v>588180</v>
      </c>
      <c r="L360" s="126">
        <v>18855.86</v>
      </c>
      <c r="M360" s="126">
        <v>588180</v>
      </c>
      <c r="N360" s="126">
        <v>18855.86</v>
      </c>
      <c r="O360" t="s">
        <v>2391</v>
      </c>
      <c r="P360">
        <v>1</v>
      </c>
      <c r="Q360" s="126">
        <v>14621.4</v>
      </c>
      <c r="R360">
        <v>1</v>
      </c>
      <c r="S360">
        <v>29012563</v>
      </c>
      <c r="T360" s="25" t="s">
        <v>67</v>
      </c>
      <c r="U360" s="1" t="str">
        <f>CONCATENATE("","กบข","  ",Q360,"  ","บาท")</f>
        <v>กบข  14621.4  บาท</v>
      </c>
      <c r="V360" s="1">
        <v>1181</v>
      </c>
    </row>
    <row r="361" spans="1:22" x14ac:dyDescent="0.5">
      <c r="A361" s="173" t="s">
        <v>2250</v>
      </c>
      <c r="B361">
        <v>228606</v>
      </c>
      <c r="C361" s="1" t="s">
        <v>0</v>
      </c>
      <c r="D361" s="2">
        <v>994000158254</v>
      </c>
      <c r="E361" s="1" t="s">
        <v>1</v>
      </c>
      <c r="F361" s="125">
        <v>3160100265182</v>
      </c>
      <c r="G361" t="s">
        <v>1054</v>
      </c>
      <c r="H361">
        <v>228606</v>
      </c>
      <c r="I361" s="1">
        <v>2</v>
      </c>
      <c r="J361" s="1">
        <v>2562</v>
      </c>
      <c r="K361" s="126">
        <v>186690</v>
      </c>
      <c r="L361" s="126">
        <v>0</v>
      </c>
      <c r="M361" s="126">
        <v>186690</v>
      </c>
      <c r="N361" s="126">
        <v>0</v>
      </c>
      <c r="O361" t="s">
        <v>3</v>
      </c>
      <c r="P361">
        <v>1</v>
      </c>
      <c r="Q361" s="126">
        <v>5600.7</v>
      </c>
      <c r="R361">
        <v>1</v>
      </c>
      <c r="S361">
        <v>29012563</v>
      </c>
      <c r="T361" s="25" t="s">
        <v>67</v>
      </c>
      <c r="U361" s="1" t="str">
        <f>CONCATENATE("","กบข","  ",Q361,"  ","บาท")</f>
        <v>กบข  5600.7  บาท</v>
      </c>
      <c r="V361" s="1">
        <v>230</v>
      </c>
    </row>
    <row r="362" spans="1:22" ht="25.5" x14ac:dyDescent="0.5">
      <c r="A362" s="173" t="s">
        <v>293</v>
      </c>
      <c r="B362">
        <v>229665</v>
      </c>
      <c r="C362" s="1" t="s">
        <v>0</v>
      </c>
      <c r="D362" s="2">
        <v>994000158254</v>
      </c>
      <c r="E362" s="1" t="s">
        <v>1</v>
      </c>
      <c r="F362" s="125">
        <v>3160101073180</v>
      </c>
      <c r="G362" t="s">
        <v>2050</v>
      </c>
      <c r="H362">
        <v>229665</v>
      </c>
      <c r="I362" s="1">
        <v>2</v>
      </c>
      <c r="J362" s="1">
        <v>2562</v>
      </c>
      <c r="K362" s="126">
        <v>670290</v>
      </c>
      <c r="L362" s="126">
        <v>29043.5</v>
      </c>
      <c r="M362" s="126">
        <v>670290</v>
      </c>
      <c r="N362" s="126">
        <v>29043.5</v>
      </c>
      <c r="O362" t="s">
        <v>2392</v>
      </c>
      <c r="P362" t="s">
        <v>2</v>
      </c>
      <c r="Q362" s="126">
        <v>0</v>
      </c>
      <c r="R362">
        <v>1</v>
      </c>
      <c r="S362">
        <v>29012563</v>
      </c>
      <c r="T362" s="27" t="s">
        <v>47</v>
      </c>
      <c r="U362" s="1" t="str">
        <f>CONCATENATE("","กบข","  ",Q362,"  ","บาท")</f>
        <v>กบข  0  บาท</v>
      </c>
      <c r="V362" s="1">
        <v>1277</v>
      </c>
    </row>
    <row r="363" spans="1:22" x14ac:dyDescent="0.5">
      <c r="A363" s="173" t="s">
        <v>294</v>
      </c>
      <c r="B363">
        <v>229178</v>
      </c>
      <c r="C363" s="1" t="s">
        <v>0</v>
      </c>
      <c r="D363" s="2">
        <v>994000158254</v>
      </c>
      <c r="E363" s="1" t="s">
        <v>1</v>
      </c>
      <c r="F363" s="125">
        <v>3160101706018</v>
      </c>
      <c r="G363" t="s">
        <v>1583</v>
      </c>
      <c r="H363">
        <v>229178</v>
      </c>
      <c r="I363" s="1">
        <v>2</v>
      </c>
      <c r="J363" s="1">
        <v>2562</v>
      </c>
      <c r="K363" s="126">
        <v>734640</v>
      </c>
      <c r="L363" s="126">
        <v>35994.92</v>
      </c>
      <c r="M363" s="126">
        <v>734640</v>
      </c>
      <c r="N363" s="126">
        <v>35994.92</v>
      </c>
      <c r="O363" t="s">
        <v>2393</v>
      </c>
      <c r="P363">
        <v>1</v>
      </c>
      <c r="Q363" s="126">
        <v>18007.2</v>
      </c>
      <c r="R363">
        <v>1</v>
      </c>
      <c r="S363">
        <v>29012563</v>
      </c>
      <c r="T363" s="25" t="s">
        <v>67</v>
      </c>
      <c r="U363" s="1" t="str">
        <f>CONCATENATE("","กบข","  ",Q363,"  ","บาท")</f>
        <v>กบข  18007.2  บาท</v>
      </c>
      <c r="V363" s="1">
        <v>798</v>
      </c>
    </row>
    <row r="364" spans="1:22" x14ac:dyDescent="0.5">
      <c r="A364" s="173" t="s">
        <v>295</v>
      </c>
      <c r="B364">
        <v>228483</v>
      </c>
      <c r="C364" s="1" t="s">
        <v>0</v>
      </c>
      <c r="D364" s="2">
        <v>994000158254</v>
      </c>
      <c r="E364" s="1" t="s">
        <v>1</v>
      </c>
      <c r="F364" s="125">
        <v>3160200289814</v>
      </c>
      <c r="G364" t="s">
        <v>944</v>
      </c>
      <c r="H364">
        <v>228483</v>
      </c>
      <c r="I364" s="1">
        <v>2</v>
      </c>
      <c r="J364" s="1">
        <v>2562</v>
      </c>
      <c r="K364" s="126">
        <v>509250</v>
      </c>
      <c r="L364" s="126">
        <v>11300.45</v>
      </c>
      <c r="M364" s="126">
        <v>509250</v>
      </c>
      <c r="N364" s="126">
        <v>11300.45</v>
      </c>
      <c r="O364" t="s">
        <v>2394</v>
      </c>
      <c r="P364">
        <v>1</v>
      </c>
      <c r="Q364" s="126">
        <v>11245.5</v>
      </c>
      <c r="R364">
        <v>1</v>
      </c>
      <c r="S364">
        <v>29012563</v>
      </c>
      <c r="T364" s="25" t="s">
        <v>67</v>
      </c>
      <c r="U364" s="1" t="str">
        <f>CONCATENATE("","กบข","  ",Q364,"  ","บาท")</f>
        <v>กบข  11245.5  บาท</v>
      </c>
      <c r="V364" s="1">
        <v>102</v>
      </c>
    </row>
    <row r="365" spans="1:22" x14ac:dyDescent="0.5">
      <c r="A365" s="173" t="s">
        <v>296</v>
      </c>
      <c r="B365">
        <v>229395</v>
      </c>
      <c r="C365" s="1" t="s">
        <v>0</v>
      </c>
      <c r="D365" s="2">
        <v>994000158254</v>
      </c>
      <c r="E365" s="1" t="s">
        <v>1</v>
      </c>
      <c r="F365" s="125">
        <v>3160300102368</v>
      </c>
      <c r="G365" t="s">
        <v>1799</v>
      </c>
      <c r="H365">
        <v>229395</v>
      </c>
      <c r="I365" s="1">
        <v>2</v>
      </c>
      <c r="J365" s="1">
        <v>2562</v>
      </c>
      <c r="K365" s="126">
        <v>810000</v>
      </c>
      <c r="L365" s="126">
        <v>45459.8</v>
      </c>
      <c r="M365" s="126">
        <v>810000</v>
      </c>
      <c r="N365" s="126">
        <v>45459.8</v>
      </c>
      <c r="O365" t="s">
        <v>2395</v>
      </c>
      <c r="P365">
        <v>1</v>
      </c>
      <c r="Q365" s="126">
        <v>20268</v>
      </c>
      <c r="R365">
        <v>1</v>
      </c>
      <c r="S365">
        <v>29012563</v>
      </c>
      <c r="T365" s="25" t="s">
        <v>67</v>
      </c>
      <c r="U365" s="1" t="str">
        <f>CONCATENATE("","กบข","  ",Q365,"  ","บาท")</f>
        <v>กบข  20268  บาท</v>
      </c>
      <c r="V365" s="1">
        <v>1023</v>
      </c>
    </row>
    <row r="366" spans="1:22" x14ac:dyDescent="0.5">
      <c r="A366" s="173" t="s">
        <v>297</v>
      </c>
      <c r="B366">
        <v>229474</v>
      </c>
      <c r="C366" s="1" t="s">
        <v>0</v>
      </c>
      <c r="D366" s="2">
        <v>994000158254</v>
      </c>
      <c r="E366" s="1" t="s">
        <v>1</v>
      </c>
      <c r="F366" s="125">
        <v>3160300107904</v>
      </c>
      <c r="G366" t="s">
        <v>1870</v>
      </c>
      <c r="H366">
        <v>229474</v>
      </c>
      <c r="I366" s="1">
        <v>2</v>
      </c>
      <c r="J366" s="1">
        <v>2562</v>
      </c>
      <c r="K366" s="126">
        <v>610620</v>
      </c>
      <c r="L366" s="126">
        <v>21133.34</v>
      </c>
      <c r="M366" s="126">
        <v>610620</v>
      </c>
      <c r="N366" s="126">
        <v>21133.34</v>
      </c>
      <c r="O366" t="s">
        <v>2396</v>
      </c>
      <c r="P366">
        <v>1</v>
      </c>
      <c r="Q366" s="126">
        <v>14286.6</v>
      </c>
      <c r="R366">
        <v>1</v>
      </c>
      <c r="S366">
        <v>29012563</v>
      </c>
      <c r="T366" s="25" t="s">
        <v>67</v>
      </c>
      <c r="U366" s="1" t="str">
        <f>CONCATENATE("","กบข","  ",Q366,"  ","บาท")</f>
        <v>กบข  14286.6  บาท</v>
      </c>
      <c r="V366" s="1">
        <v>1114</v>
      </c>
    </row>
    <row r="367" spans="1:22" ht="25.5" x14ac:dyDescent="0.5">
      <c r="A367" s="173" t="s">
        <v>298</v>
      </c>
      <c r="B367">
        <v>228413</v>
      </c>
      <c r="C367" s="1" t="s">
        <v>0</v>
      </c>
      <c r="D367" s="2">
        <v>994000158254</v>
      </c>
      <c r="E367" s="1" t="s">
        <v>1</v>
      </c>
      <c r="F367" s="125">
        <v>3160300209570</v>
      </c>
      <c r="G367" t="s">
        <v>881</v>
      </c>
      <c r="H367">
        <v>228413</v>
      </c>
      <c r="I367" s="1">
        <v>2</v>
      </c>
      <c r="J367" s="1">
        <v>2562</v>
      </c>
      <c r="K367" s="126">
        <v>495870</v>
      </c>
      <c r="L367" s="126">
        <v>7293.45</v>
      </c>
      <c r="M367" s="126">
        <v>495870</v>
      </c>
      <c r="N367" s="126">
        <v>7293.45</v>
      </c>
      <c r="O367" t="s">
        <v>2397</v>
      </c>
      <c r="P367" t="s">
        <v>2</v>
      </c>
      <c r="Q367" s="126">
        <v>0</v>
      </c>
      <c r="R367">
        <v>1</v>
      </c>
      <c r="S367">
        <v>29012563</v>
      </c>
      <c r="T367" s="27" t="s">
        <v>47</v>
      </c>
      <c r="U367" s="1" t="str">
        <f>CONCATENATE("","กบข","  ",Q367,"  ","บาท")</f>
        <v>กบข  0  บาท</v>
      </c>
      <c r="V367" s="1">
        <v>31</v>
      </c>
    </row>
    <row r="368" spans="1:22" x14ac:dyDescent="0.5">
      <c r="A368" s="173" t="s">
        <v>299</v>
      </c>
      <c r="B368">
        <v>229475</v>
      </c>
      <c r="C368" s="1" t="s">
        <v>0</v>
      </c>
      <c r="D368" s="2">
        <v>994000158254</v>
      </c>
      <c r="E368" s="1" t="s">
        <v>1</v>
      </c>
      <c r="F368" s="125">
        <v>3160300296529</v>
      </c>
      <c r="G368" t="s">
        <v>1873</v>
      </c>
      <c r="H368">
        <v>229475</v>
      </c>
      <c r="I368" s="1">
        <v>2</v>
      </c>
      <c r="J368" s="1">
        <v>2562</v>
      </c>
      <c r="K368" s="126">
        <v>547320</v>
      </c>
      <c r="L368" s="126">
        <v>14892.44</v>
      </c>
      <c r="M368" s="126">
        <v>547320</v>
      </c>
      <c r="N368" s="126">
        <v>14892.44</v>
      </c>
      <c r="O368" t="s">
        <v>2398</v>
      </c>
      <c r="P368">
        <v>1</v>
      </c>
      <c r="Q368" s="126">
        <v>13395.6</v>
      </c>
      <c r="R368">
        <v>1</v>
      </c>
      <c r="S368">
        <v>29012563</v>
      </c>
      <c r="T368" s="25" t="s">
        <v>67</v>
      </c>
      <c r="U368" s="1" t="str">
        <f>CONCATENATE("","กบข","  ",Q368,"  ","บาท")</f>
        <v>กบข  13395.6  บาท</v>
      </c>
      <c r="V368" s="1">
        <v>1106</v>
      </c>
    </row>
    <row r="369" spans="1:22" x14ac:dyDescent="0.5">
      <c r="A369" s="173" t="s">
        <v>300</v>
      </c>
      <c r="B369">
        <v>228631</v>
      </c>
      <c r="C369" s="1" t="s">
        <v>0</v>
      </c>
      <c r="D369" s="2">
        <v>994000158254</v>
      </c>
      <c r="E369" s="1" t="s">
        <v>1</v>
      </c>
      <c r="F369" s="125">
        <v>3160300320128</v>
      </c>
      <c r="G369" t="s">
        <v>1077</v>
      </c>
      <c r="H369">
        <v>228631</v>
      </c>
      <c r="I369" s="1">
        <v>2</v>
      </c>
      <c r="J369" s="1">
        <v>2562</v>
      </c>
      <c r="K369" s="126">
        <v>790770</v>
      </c>
      <c r="L369" s="126">
        <v>43600.09</v>
      </c>
      <c r="M369" s="126">
        <v>790770</v>
      </c>
      <c r="N369" s="126">
        <v>43600.09</v>
      </c>
      <c r="O369" t="s">
        <v>2399</v>
      </c>
      <c r="P369">
        <v>1</v>
      </c>
      <c r="Q369" s="126">
        <v>19691.099999999999</v>
      </c>
      <c r="R369">
        <v>1</v>
      </c>
      <c r="S369">
        <v>29012563</v>
      </c>
      <c r="T369" s="25" t="s">
        <v>67</v>
      </c>
      <c r="U369" s="1" t="str">
        <f>CONCATENATE("","กบข","  ",Q369,"  ","บาท")</f>
        <v>กบข  19691.1  บาท</v>
      </c>
      <c r="V369" s="1">
        <v>251</v>
      </c>
    </row>
    <row r="370" spans="1:22" x14ac:dyDescent="0.5">
      <c r="A370" s="173" t="s">
        <v>301</v>
      </c>
      <c r="B370">
        <v>228546</v>
      </c>
      <c r="C370" s="1" t="s">
        <v>0</v>
      </c>
      <c r="D370" s="2">
        <v>994000158254</v>
      </c>
      <c r="E370" s="1" t="s">
        <v>1</v>
      </c>
      <c r="F370" s="125">
        <v>3160300323321</v>
      </c>
      <c r="G370" t="s">
        <v>997</v>
      </c>
      <c r="H370">
        <v>228546</v>
      </c>
      <c r="I370" s="1">
        <v>2</v>
      </c>
      <c r="J370" s="1">
        <v>2562</v>
      </c>
      <c r="K370" s="126">
        <v>349359.35</v>
      </c>
      <c r="L370" s="126">
        <v>1504.56</v>
      </c>
      <c r="M370" s="126">
        <v>349359.35</v>
      </c>
      <c r="N370" s="126">
        <v>1504.56</v>
      </c>
      <c r="O370" t="s">
        <v>2400</v>
      </c>
      <c r="P370">
        <v>1</v>
      </c>
      <c r="Q370" s="126">
        <v>9268.2000000000007</v>
      </c>
      <c r="R370">
        <v>1</v>
      </c>
      <c r="S370">
        <v>29012563</v>
      </c>
      <c r="T370" s="25" t="s">
        <v>67</v>
      </c>
      <c r="U370" s="1" t="str">
        <f>CONCATENATE("","กบข","  ",Q370,"  ","บาท")</f>
        <v>กบข  9268.2  บาท</v>
      </c>
      <c r="V370" s="1">
        <v>166</v>
      </c>
    </row>
    <row r="371" spans="1:22" ht="25.5" x14ac:dyDescent="0.5">
      <c r="A371" s="173" t="s">
        <v>302</v>
      </c>
      <c r="B371">
        <v>228601</v>
      </c>
      <c r="C371" s="1" t="s">
        <v>0</v>
      </c>
      <c r="D371" s="2">
        <v>994000158254</v>
      </c>
      <c r="E371" s="1" t="s">
        <v>1</v>
      </c>
      <c r="F371" s="125">
        <v>3160300348600</v>
      </c>
      <c r="G371" t="s">
        <v>1049</v>
      </c>
      <c r="H371">
        <v>228601</v>
      </c>
      <c r="I371" s="1">
        <v>2</v>
      </c>
      <c r="J371" s="1">
        <v>2562</v>
      </c>
      <c r="K371" s="126">
        <v>585600</v>
      </c>
      <c r="L371" s="126">
        <v>19559.8</v>
      </c>
      <c r="M371" s="126">
        <v>585600</v>
      </c>
      <c r="N371" s="126">
        <v>19559.8</v>
      </c>
      <c r="O371" t="s">
        <v>2401</v>
      </c>
      <c r="P371" t="s">
        <v>2</v>
      </c>
      <c r="Q371" s="126">
        <v>0</v>
      </c>
      <c r="R371">
        <v>1</v>
      </c>
      <c r="S371">
        <v>29012563</v>
      </c>
      <c r="T371" s="27" t="s">
        <v>47</v>
      </c>
      <c r="U371" s="1" t="str">
        <f>CONCATENATE("","กบข","  ",Q371,"  ","บาท")</f>
        <v>กบข  0  บาท</v>
      </c>
      <c r="V371" s="1">
        <v>224</v>
      </c>
    </row>
    <row r="372" spans="1:22" x14ac:dyDescent="0.5">
      <c r="A372" s="173" t="s">
        <v>400</v>
      </c>
      <c r="B372">
        <v>229073</v>
      </c>
      <c r="C372" s="1" t="s">
        <v>0</v>
      </c>
      <c r="D372" s="2">
        <v>994000158254</v>
      </c>
      <c r="E372" s="1" t="s">
        <v>1</v>
      </c>
      <c r="F372" s="125">
        <v>3160400129209</v>
      </c>
      <c r="G372" t="s">
        <v>1486</v>
      </c>
      <c r="H372">
        <v>229073</v>
      </c>
      <c r="I372" s="1">
        <v>2</v>
      </c>
      <c r="J372" s="1">
        <v>2562</v>
      </c>
      <c r="K372" s="126">
        <v>602640</v>
      </c>
      <c r="L372" s="126">
        <v>19933.28</v>
      </c>
      <c r="M372" s="126">
        <v>602640</v>
      </c>
      <c r="N372" s="126">
        <v>19933.28</v>
      </c>
      <c r="O372" t="s">
        <v>2402</v>
      </c>
      <c r="P372">
        <v>1</v>
      </c>
      <c r="Q372" s="126">
        <v>14047.2</v>
      </c>
      <c r="R372">
        <v>1</v>
      </c>
      <c r="S372">
        <v>29012563</v>
      </c>
      <c r="T372" s="25" t="s">
        <v>67</v>
      </c>
      <c r="U372" s="1" t="str">
        <f>CONCATENATE("","กบข","  ",Q372,"  ","บาท")</f>
        <v>กบข  14047.2  บาท</v>
      </c>
      <c r="V372" s="1">
        <v>691</v>
      </c>
    </row>
    <row r="373" spans="1:22" ht="25.5" x14ac:dyDescent="0.5">
      <c r="A373" s="173" t="s">
        <v>401</v>
      </c>
      <c r="B373">
        <v>228646</v>
      </c>
      <c r="C373" s="1" t="s">
        <v>0</v>
      </c>
      <c r="D373" s="2">
        <v>994000158254</v>
      </c>
      <c r="E373" s="1" t="s">
        <v>1</v>
      </c>
      <c r="F373" s="125">
        <v>3160400376419</v>
      </c>
      <c r="G373" t="s">
        <v>1090</v>
      </c>
      <c r="H373">
        <v>228646</v>
      </c>
      <c r="I373" s="1">
        <v>2</v>
      </c>
      <c r="J373" s="1">
        <v>2562</v>
      </c>
      <c r="K373" s="126">
        <v>690000</v>
      </c>
      <c r="L373" s="126">
        <v>29079.65</v>
      </c>
      <c r="M373" s="126">
        <v>690000</v>
      </c>
      <c r="N373" s="126">
        <v>29079.65</v>
      </c>
      <c r="O373" t="s">
        <v>2403</v>
      </c>
      <c r="P373" t="s">
        <v>2</v>
      </c>
      <c r="Q373" s="126">
        <v>0</v>
      </c>
      <c r="R373">
        <v>1</v>
      </c>
      <c r="S373">
        <v>29012563</v>
      </c>
      <c r="T373" s="27" t="s">
        <v>47</v>
      </c>
      <c r="U373" s="1" t="str">
        <f>CONCATENATE("","กบข","  ",Q373,"  ","บาท")</f>
        <v>กบข  0  บาท</v>
      </c>
      <c r="V373" s="1">
        <v>263</v>
      </c>
    </row>
    <row r="374" spans="1:22" ht="25.5" x14ac:dyDescent="0.5">
      <c r="A374" s="173" t="s">
        <v>402</v>
      </c>
      <c r="B374">
        <v>228937</v>
      </c>
      <c r="C374" s="1" t="s">
        <v>0</v>
      </c>
      <c r="D374" s="2">
        <v>994000158254</v>
      </c>
      <c r="E374" s="1" t="s">
        <v>1</v>
      </c>
      <c r="F374" s="125">
        <v>3160500056378</v>
      </c>
      <c r="G374" t="s">
        <v>1350</v>
      </c>
      <c r="H374">
        <v>228937</v>
      </c>
      <c r="I374" s="1">
        <v>2</v>
      </c>
      <c r="J374" s="1">
        <v>2562</v>
      </c>
      <c r="K374" s="126">
        <v>577800</v>
      </c>
      <c r="L374" s="126">
        <v>13529.8</v>
      </c>
      <c r="M374" s="126">
        <v>577800</v>
      </c>
      <c r="N374" s="126">
        <v>13529.8</v>
      </c>
      <c r="O374" t="s">
        <v>2404</v>
      </c>
      <c r="P374" t="s">
        <v>2</v>
      </c>
      <c r="Q374" s="126">
        <v>0</v>
      </c>
      <c r="R374">
        <v>1</v>
      </c>
      <c r="S374">
        <v>29012563</v>
      </c>
      <c r="T374" s="27" t="s">
        <v>47</v>
      </c>
      <c r="U374" s="1" t="str">
        <f>CONCATENATE("","กบข","  ",Q374,"  ","บาท")</f>
        <v>กบข  0  บาท</v>
      </c>
      <c r="V374" s="1">
        <v>553</v>
      </c>
    </row>
    <row r="375" spans="1:22" x14ac:dyDescent="0.5">
      <c r="A375" s="173" t="s">
        <v>403</v>
      </c>
      <c r="B375">
        <v>228982</v>
      </c>
      <c r="C375" s="1" t="s">
        <v>0</v>
      </c>
      <c r="D375" s="2">
        <v>994000158254</v>
      </c>
      <c r="E375" s="1" t="s">
        <v>1</v>
      </c>
      <c r="F375" s="125">
        <v>3160500134557</v>
      </c>
      <c r="G375" t="s">
        <v>1404</v>
      </c>
      <c r="H375">
        <v>228982</v>
      </c>
      <c r="I375" s="1">
        <v>2</v>
      </c>
      <c r="J375" s="1">
        <v>2562</v>
      </c>
      <c r="K375" s="126">
        <v>757290</v>
      </c>
      <c r="L375" s="126">
        <v>39290.5</v>
      </c>
      <c r="M375" s="126">
        <v>757290</v>
      </c>
      <c r="N375" s="126">
        <v>39290.5</v>
      </c>
      <c r="O375" t="s">
        <v>2405</v>
      </c>
      <c r="P375">
        <v>1</v>
      </c>
      <c r="Q375" s="126">
        <v>18686.7</v>
      </c>
      <c r="R375">
        <v>1</v>
      </c>
      <c r="S375">
        <v>29012563</v>
      </c>
      <c r="T375" s="25" t="s">
        <v>67</v>
      </c>
      <c r="U375" s="1" t="str">
        <f>CONCATENATE("","กบข","  ",Q375,"  ","บาท")</f>
        <v>กบข  18686.7  บาท</v>
      </c>
      <c r="V375" s="1">
        <v>608</v>
      </c>
    </row>
    <row r="376" spans="1:22" ht="25.5" x14ac:dyDescent="0.5">
      <c r="A376" s="173" t="s">
        <v>404</v>
      </c>
      <c r="B376">
        <v>229049</v>
      </c>
      <c r="C376" s="1" t="s">
        <v>0</v>
      </c>
      <c r="D376" s="2">
        <v>994000158254</v>
      </c>
      <c r="E376" s="1" t="s">
        <v>1</v>
      </c>
      <c r="F376" s="125">
        <v>3160500134778</v>
      </c>
      <c r="G376" t="s">
        <v>1469</v>
      </c>
      <c r="H376">
        <v>229049</v>
      </c>
      <c r="I376" s="1">
        <v>2</v>
      </c>
      <c r="J376" s="1">
        <v>2562</v>
      </c>
      <c r="K376" s="126">
        <v>746370</v>
      </c>
      <c r="L376" s="126">
        <v>38955.5</v>
      </c>
      <c r="M376" s="126">
        <v>746370</v>
      </c>
      <c r="N376" s="126">
        <v>38955.5</v>
      </c>
      <c r="O376" t="s">
        <v>2406</v>
      </c>
      <c r="P376" t="s">
        <v>2</v>
      </c>
      <c r="Q376" s="126">
        <v>0</v>
      </c>
      <c r="R376">
        <v>1</v>
      </c>
      <c r="S376">
        <v>29012563</v>
      </c>
      <c r="T376" s="27" t="s">
        <v>47</v>
      </c>
      <c r="U376" s="1" t="str">
        <f>CONCATENATE("","กบข","  ",Q376,"  ","บาท")</f>
        <v>กบข  0  บาท</v>
      </c>
      <c r="V376" s="1">
        <v>674</v>
      </c>
    </row>
    <row r="377" spans="1:22" x14ac:dyDescent="0.5">
      <c r="A377" s="173" t="s">
        <v>405</v>
      </c>
      <c r="B377">
        <v>228720</v>
      </c>
      <c r="C377" s="1" t="s">
        <v>0</v>
      </c>
      <c r="D377" s="2">
        <v>994000158254</v>
      </c>
      <c r="E377" s="1" t="s">
        <v>1</v>
      </c>
      <c r="F377" s="125">
        <v>3160500241582</v>
      </c>
      <c r="G377" t="s">
        <v>1156</v>
      </c>
      <c r="H377">
        <v>228720</v>
      </c>
      <c r="I377" s="1">
        <v>2</v>
      </c>
      <c r="J377" s="1">
        <v>2562</v>
      </c>
      <c r="K377" s="126">
        <v>578670</v>
      </c>
      <c r="L377" s="126">
        <v>16929.689999999999</v>
      </c>
      <c r="M377" s="126">
        <v>578670</v>
      </c>
      <c r="N377" s="126">
        <v>16929.689999999999</v>
      </c>
      <c r="O377" t="s">
        <v>2407</v>
      </c>
      <c r="P377">
        <v>1</v>
      </c>
      <c r="Q377" s="126">
        <v>13328.1</v>
      </c>
      <c r="R377">
        <v>1</v>
      </c>
      <c r="S377">
        <v>29012563</v>
      </c>
      <c r="T377" s="25" t="s">
        <v>67</v>
      </c>
      <c r="U377" s="1" t="str">
        <f>CONCATENATE("","กบข","  ",Q377,"  ","บาท")</f>
        <v>กบข  13328.1  บาท</v>
      </c>
      <c r="V377" s="1">
        <v>339</v>
      </c>
    </row>
    <row r="378" spans="1:22" x14ac:dyDescent="0.5">
      <c r="A378" s="173" t="s">
        <v>406</v>
      </c>
      <c r="B378">
        <v>229569</v>
      </c>
      <c r="C378" s="1" t="s">
        <v>0</v>
      </c>
      <c r="D378" s="2">
        <v>994000158254</v>
      </c>
      <c r="E378" s="1" t="s">
        <v>1</v>
      </c>
      <c r="F378" s="125">
        <v>3160500256423</v>
      </c>
      <c r="G378" t="s">
        <v>1952</v>
      </c>
      <c r="H378">
        <v>229569</v>
      </c>
      <c r="I378" s="1">
        <v>2</v>
      </c>
      <c r="J378" s="1">
        <v>2562</v>
      </c>
      <c r="K378" s="126">
        <v>734640</v>
      </c>
      <c r="L378" s="126">
        <v>31922.42</v>
      </c>
      <c r="M378" s="126">
        <v>734640</v>
      </c>
      <c r="N378" s="126">
        <v>31922.42</v>
      </c>
      <c r="O378" t="s">
        <v>2408</v>
      </c>
      <c r="P378">
        <v>1</v>
      </c>
      <c r="Q378" s="126">
        <v>18007.2</v>
      </c>
      <c r="R378">
        <v>1</v>
      </c>
      <c r="S378">
        <v>29012563</v>
      </c>
      <c r="T378" s="25" t="s">
        <v>67</v>
      </c>
      <c r="U378" s="1" t="str">
        <f>CONCATENATE("","กบข","  ",Q378,"  ","บาท")</f>
        <v>กบข  18007.2  บาท</v>
      </c>
      <c r="V378" s="1">
        <v>1158</v>
      </c>
    </row>
    <row r="379" spans="1:22" x14ac:dyDescent="0.5">
      <c r="A379" s="173" t="s">
        <v>431</v>
      </c>
      <c r="B379">
        <v>229203</v>
      </c>
      <c r="C379" s="1" t="s">
        <v>0</v>
      </c>
      <c r="D379" s="2">
        <v>994000158254</v>
      </c>
      <c r="E379" s="1" t="s">
        <v>1</v>
      </c>
      <c r="F379" s="125">
        <v>3160600333268</v>
      </c>
      <c r="G379" t="s">
        <v>1615</v>
      </c>
      <c r="H379">
        <v>229203</v>
      </c>
      <c r="I379" s="1">
        <v>2</v>
      </c>
      <c r="J379" s="1">
        <v>2562</v>
      </c>
      <c r="K379" s="126">
        <v>594240</v>
      </c>
      <c r="L379" s="126">
        <v>17674.28</v>
      </c>
      <c r="M379" s="126">
        <v>594240</v>
      </c>
      <c r="N379" s="126">
        <v>17674.28</v>
      </c>
      <c r="O379" t="s">
        <v>2409</v>
      </c>
      <c r="P379">
        <v>1</v>
      </c>
      <c r="Q379" s="126">
        <v>13795.2</v>
      </c>
      <c r="R379">
        <v>1</v>
      </c>
      <c r="S379">
        <v>29012563</v>
      </c>
      <c r="T379" s="25" t="s">
        <v>67</v>
      </c>
      <c r="U379" s="1" t="str">
        <f>CONCATENATE("","กบข","  ",Q379,"  ","บาท")</f>
        <v>กบข  13795.2  บาท</v>
      </c>
      <c r="V379" s="1">
        <v>824</v>
      </c>
    </row>
    <row r="380" spans="1:22" ht="25.5" x14ac:dyDescent="0.5">
      <c r="A380" s="173" t="s">
        <v>432</v>
      </c>
      <c r="B380">
        <v>228460</v>
      </c>
      <c r="C380" s="1" t="s">
        <v>0</v>
      </c>
      <c r="D380" s="2">
        <v>994000158254</v>
      </c>
      <c r="E380" s="1" t="s">
        <v>1</v>
      </c>
      <c r="F380" s="125">
        <v>3160600345843</v>
      </c>
      <c r="G380" t="s">
        <v>922</v>
      </c>
      <c r="H380">
        <v>228460</v>
      </c>
      <c r="I380" s="1">
        <v>2</v>
      </c>
      <c r="J380" s="1">
        <v>2562</v>
      </c>
      <c r="K380" s="126">
        <v>777090</v>
      </c>
      <c r="L380" s="126">
        <v>45063.35</v>
      </c>
      <c r="M380" s="126">
        <v>777090</v>
      </c>
      <c r="N380" s="126">
        <v>45063.35</v>
      </c>
      <c r="O380" t="s">
        <v>2410</v>
      </c>
      <c r="P380" t="s">
        <v>2</v>
      </c>
      <c r="Q380" s="126">
        <v>0</v>
      </c>
      <c r="R380">
        <v>1</v>
      </c>
      <c r="S380">
        <v>29012563</v>
      </c>
      <c r="T380" s="27" t="s">
        <v>47</v>
      </c>
      <c r="U380" s="1" t="str">
        <f>CONCATENATE("","กบข","  ",Q380,"  ","บาท")</f>
        <v>กบข  0  บาท</v>
      </c>
      <c r="V380" s="1">
        <v>78</v>
      </c>
    </row>
    <row r="381" spans="1:22" x14ac:dyDescent="0.5">
      <c r="A381" s="173" t="s">
        <v>433</v>
      </c>
      <c r="B381">
        <v>229229</v>
      </c>
      <c r="C381" s="1" t="s">
        <v>0</v>
      </c>
      <c r="D381" s="2">
        <v>994000158254</v>
      </c>
      <c r="E381" s="1" t="s">
        <v>1</v>
      </c>
      <c r="F381" s="125">
        <v>3160600349288</v>
      </c>
      <c r="G381" t="s">
        <v>1637</v>
      </c>
      <c r="H381">
        <v>229229</v>
      </c>
      <c r="I381" s="1">
        <v>2</v>
      </c>
      <c r="J381" s="1">
        <v>2562</v>
      </c>
      <c r="K381" s="126">
        <v>310466.45</v>
      </c>
      <c r="L381" s="126">
        <v>0</v>
      </c>
      <c r="M381" s="126">
        <v>310466.45</v>
      </c>
      <c r="N381" s="126">
        <v>0</v>
      </c>
      <c r="O381" t="s">
        <v>3</v>
      </c>
      <c r="P381">
        <v>1</v>
      </c>
      <c r="Q381" s="126">
        <v>8524.7999999999993</v>
      </c>
      <c r="R381">
        <v>1</v>
      </c>
      <c r="S381">
        <v>29012563</v>
      </c>
      <c r="T381" s="25" t="s">
        <v>67</v>
      </c>
      <c r="U381" s="1" t="str">
        <f>CONCATENATE("","กบข","  ",Q381,"  ","บาท")</f>
        <v>กบข  8524.8  บาท</v>
      </c>
      <c r="V381" s="1">
        <v>853</v>
      </c>
    </row>
    <row r="382" spans="1:22" ht="25.5" x14ac:dyDescent="0.5">
      <c r="A382" s="173" t="s">
        <v>434</v>
      </c>
      <c r="B382">
        <v>228836</v>
      </c>
      <c r="C382" s="1" t="s">
        <v>0</v>
      </c>
      <c r="D382" s="2">
        <v>994000158254</v>
      </c>
      <c r="E382" s="1" t="s">
        <v>1</v>
      </c>
      <c r="F382" s="125">
        <v>3160600505115</v>
      </c>
      <c r="G382" t="s">
        <v>1263</v>
      </c>
      <c r="H382">
        <v>228836</v>
      </c>
      <c r="I382" s="1">
        <v>2</v>
      </c>
      <c r="J382" s="1">
        <v>2562</v>
      </c>
      <c r="K382" s="126">
        <v>820799.7</v>
      </c>
      <c r="L382" s="126">
        <v>48595.81</v>
      </c>
      <c r="M382" s="126">
        <v>820799.7</v>
      </c>
      <c r="N382" s="126">
        <v>48595.81</v>
      </c>
      <c r="O382" t="s">
        <v>2411</v>
      </c>
      <c r="P382" t="s">
        <v>2</v>
      </c>
      <c r="Q382" s="126">
        <v>0</v>
      </c>
      <c r="R382">
        <v>1</v>
      </c>
      <c r="S382">
        <v>29012563</v>
      </c>
      <c r="T382" s="27" t="s">
        <v>47</v>
      </c>
      <c r="U382" s="1" t="str">
        <f>CONCATENATE("","กบข","  ",Q382,"  ","บาท")</f>
        <v>กบข  0  บาท</v>
      </c>
      <c r="V382" s="1">
        <v>457</v>
      </c>
    </row>
    <row r="383" spans="1:22" ht="25.5" x14ac:dyDescent="0.5">
      <c r="A383" s="173" t="s">
        <v>435</v>
      </c>
      <c r="B383">
        <v>228945</v>
      </c>
      <c r="C383" s="1" t="s">
        <v>0</v>
      </c>
      <c r="D383" s="2">
        <v>994000158254</v>
      </c>
      <c r="E383" s="1" t="s">
        <v>1</v>
      </c>
      <c r="F383" s="125">
        <v>3160800118221</v>
      </c>
      <c r="G383" t="s">
        <v>1355</v>
      </c>
      <c r="H383">
        <v>228945</v>
      </c>
      <c r="I383" s="1">
        <v>2</v>
      </c>
      <c r="J383" s="1">
        <v>2562</v>
      </c>
      <c r="K383" s="126">
        <v>745410</v>
      </c>
      <c r="L383" s="126">
        <v>40311.5</v>
      </c>
      <c r="M383" s="126">
        <v>745410</v>
      </c>
      <c r="N383" s="126">
        <v>40311.5</v>
      </c>
      <c r="O383" t="s">
        <v>2412</v>
      </c>
      <c r="P383" t="s">
        <v>2</v>
      </c>
      <c r="Q383" s="126">
        <v>0</v>
      </c>
      <c r="R383">
        <v>1</v>
      </c>
      <c r="S383">
        <v>29012563</v>
      </c>
      <c r="T383" s="27" t="s">
        <v>47</v>
      </c>
      <c r="U383" s="1" t="str">
        <f>CONCATENATE("","กบข","  ",Q383,"  ","บาท")</f>
        <v>กบข  0  บาท</v>
      </c>
      <c r="V383" s="1">
        <v>560</v>
      </c>
    </row>
    <row r="384" spans="1:22" x14ac:dyDescent="0.5">
      <c r="A384" s="173" t="s">
        <v>436</v>
      </c>
      <c r="B384">
        <v>228503</v>
      </c>
      <c r="C384" s="1" t="s">
        <v>0</v>
      </c>
      <c r="D384" s="2">
        <v>994000158254</v>
      </c>
      <c r="E384" s="1" t="s">
        <v>1</v>
      </c>
      <c r="F384" s="125">
        <v>3169700009428</v>
      </c>
      <c r="G384" t="s">
        <v>1523</v>
      </c>
      <c r="H384">
        <v>228503</v>
      </c>
      <c r="I384" s="1">
        <v>2</v>
      </c>
      <c r="J384" s="1">
        <v>2562</v>
      </c>
      <c r="K384" s="126">
        <v>755850</v>
      </c>
      <c r="L384" s="126">
        <v>38600.68</v>
      </c>
      <c r="M384" s="126">
        <v>755850</v>
      </c>
      <c r="N384" s="126">
        <v>38600.68</v>
      </c>
      <c r="O384" t="s">
        <v>2413</v>
      </c>
      <c r="P384">
        <v>1</v>
      </c>
      <c r="Q384" s="126">
        <v>18643.5</v>
      </c>
      <c r="R384">
        <v>1</v>
      </c>
      <c r="S384">
        <v>29012563</v>
      </c>
      <c r="T384" s="25" t="s">
        <v>67</v>
      </c>
      <c r="U384" s="1" t="str">
        <f>CONCATENATE("","กบข","  ",Q384,"  ","บาท")</f>
        <v>กบข  18643.5  บาท</v>
      </c>
      <c r="V384" s="1">
        <v>119</v>
      </c>
    </row>
    <row r="385" spans="1:22" ht="25.5" x14ac:dyDescent="0.5">
      <c r="A385" s="173" t="s">
        <v>437</v>
      </c>
      <c r="B385">
        <v>229443</v>
      </c>
      <c r="C385" s="1" t="s">
        <v>0</v>
      </c>
      <c r="D385" s="2">
        <v>994000158254</v>
      </c>
      <c r="E385" s="1" t="s">
        <v>1</v>
      </c>
      <c r="F385" s="125">
        <v>3169700090942</v>
      </c>
      <c r="G385" t="s">
        <v>1840</v>
      </c>
      <c r="H385">
        <v>229443</v>
      </c>
      <c r="I385" s="1">
        <v>2</v>
      </c>
      <c r="J385" s="1">
        <v>2562</v>
      </c>
      <c r="K385" s="126">
        <v>428090.68</v>
      </c>
      <c r="L385" s="126">
        <v>10725.66</v>
      </c>
      <c r="M385" s="126">
        <v>428090.68</v>
      </c>
      <c r="N385" s="126">
        <v>10725.66</v>
      </c>
      <c r="O385" t="s">
        <v>2414</v>
      </c>
      <c r="P385" t="s">
        <v>2</v>
      </c>
      <c r="Q385" s="126">
        <v>0</v>
      </c>
      <c r="R385">
        <v>1</v>
      </c>
      <c r="S385">
        <v>29012563</v>
      </c>
      <c r="T385" s="27" t="s">
        <v>47</v>
      </c>
      <c r="U385" s="1" t="str">
        <f>CONCATENATE("","กบข","  ",Q385,"  ","บาท")</f>
        <v>กบข  0  บาท</v>
      </c>
      <c r="V385" s="1">
        <v>1063</v>
      </c>
    </row>
    <row r="386" spans="1:22" x14ac:dyDescent="0.5">
      <c r="A386" s="173" t="s">
        <v>438</v>
      </c>
      <c r="B386">
        <v>228581</v>
      </c>
      <c r="C386" s="1" t="s">
        <v>0</v>
      </c>
      <c r="D386" s="2">
        <v>994000158254</v>
      </c>
      <c r="E386" s="1" t="s">
        <v>1</v>
      </c>
      <c r="F386" s="125">
        <v>3169900242690</v>
      </c>
      <c r="G386" t="s">
        <v>1028</v>
      </c>
      <c r="H386">
        <v>228581</v>
      </c>
      <c r="I386" s="1">
        <v>2</v>
      </c>
      <c r="J386" s="1">
        <v>2562</v>
      </c>
      <c r="K386" s="126">
        <v>661860</v>
      </c>
      <c r="L386" s="126">
        <v>23603.52</v>
      </c>
      <c r="M386" s="126">
        <v>661860</v>
      </c>
      <c r="N386" s="126">
        <v>23603.52</v>
      </c>
      <c r="O386" t="s">
        <v>2415</v>
      </c>
      <c r="P386">
        <v>1</v>
      </c>
      <c r="Q386" s="126">
        <v>15823.8</v>
      </c>
      <c r="R386">
        <v>1</v>
      </c>
      <c r="S386">
        <v>29012563</v>
      </c>
      <c r="T386" s="25" t="s">
        <v>67</v>
      </c>
      <c r="U386" s="1" t="str">
        <f>CONCATENATE("","กบข","  ",Q386,"  ","บาท")</f>
        <v>กบข  15823.8  บาท</v>
      </c>
      <c r="V386" s="1">
        <v>199</v>
      </c>
    </row>
    <row r="387" spans="1:22" ht="25.5" x14ac:dyDescent="0.5">
      <c r="A387" s="173" t="s">
        <v>439</v>
      </c>
      <c r="B387">
        <v>228401</v>
      </c>
      <c r="C387" s="1" t="s">
        <v>0</v>
      </c>
      <c r="D387" s="2">
        <v>994000158254</v>
      </c>
      <c r="E387" s="1" t="s">
        <v>1</v>
      </c>
      <c r="F387" s="125">
        <v>3169900249988</v>
      </c>
      <c r="G387" t="s">
        <v>870</v>
      </c>
      <c r="H387">
        <v>228401</v>
      </c>
      <c r="I387" s="1">
        <v>2</v>
      </c>
      <c r="J387" s="1">
        <v>2562</v>
      </c>
      <c r="K387" s="126">
        <v>457350</v>
      </c>
      <c r="L387" s="126">
        <v>5367.5</v>
      </c>
      <c r="M387" s="126">
        <v>457350</v>
      </c>
      <c r="N387" s="126">
        <v>5367.5</v>
      </c>
      <c r="O387" t="s">
        <v>2416</v>
      </c>
      <c r="P387" t="s">
        <v>2</v>
      </c>
      <c r="Q387" s="126">
        <v>0</v>
      </c>
      <c r="R387">
        <v>1</v>
      </c>
      <c r="S387">
        <v>29012563</v>
      </c>
      <c r="T387" s="27" t="s">
        <v>47</v>
      </c>
      <c r="U387" s="1" t="str">
        <f>CONCATENATE("","กบข","  ",Q387,"  ","บาท")</f>
        <v>กบข  0  บาท</v>
      </c>
      <c r="V387" s="1">
        <v>20</v>
      </c>
    </row>
    <row r="388" spans="1:22" x14ac:dyDescent="0.5">
      <c r="A388" s="173" t="s">
        <v>440</v>
      </c>
      <c r="B388">
        <v>229167</v>
      </c>
      <c r="C388" s="1" t="s">
        <v>0</v>
      </c>
      <c r="D388" s="2">
        <v>994000158254</v>
      </c>
      <c r="E388" s="1" t="s">
        <v>1</v>
      </c>
      <c r="F388" s="125">
        <v>3169900259533</v>
      </c>
      <c r="G388" t="s">
        <v>1575</v>
      </c>
      <c r="H388">
        <v>229167</v>
      </c>
      <c r="I388" s="1">
        <v>2</v>
      </c>
      <c r="J388" s="1">
        <v>2562</v>
      </c>
      <c r="K388" s="126">
        <v>603060</v>
      </c>
      <c r="L388" s="126">
        <v>19099.12</v>
      </c>
      <c r="M388" s="126">
        <v>603060</v>
      </c>
      <c r="N388" s="126">
        <v>19099.12</v>
      </c>
      <c r="O388" t="s">
        <v>2417</v>
      </c>
      <c r="P388">
        <v>1</v>
      </c>
      <c r="Q388" s="126">
        <v>15067.8</v>
      </c>
      <c r="R388">
        <v>1</v>
      </c>
      <c r="S388">
        <v>29012563</v>
      </c>
      <c r="T388" s="25" t="s">
        <v>67</v>
      </c>
      <c r="U388" s="1" t="str">
        <f>CONCATENATE("","กบข","  ",Q388,"  ","บาท")</f>
        <v>กบข  15067.8  บาท</v>
      </c>
      <c r="V388" s="1">
        <v>784</v>
      </c>
    </row>
    <row r="389" spans="1:22" ht="25.5" x14ac:dyDescent="0.5">
      <c r="A389" s="173" t="s">
        <v>441</v>
      </c>
      <c r="B389">
        <v>228425</v>
      </c>
      <c r="C389" s="1" t="s">
        <v>0</v>
      </c>
      <c r="D389" s="2">
        <v>994000158254</v>
      </c>
      <c r="E389" s="1" t="s">
        <v>1</v>
      </c>
      <c r="F389" s="125">
        <v>3170100177569</v>
      </c>
      <c r="G389" t="s">
        <v>890</v>
      </c>
      <c r="H389">
        <v>228425</v>
      </c>
      <c r="I389" s="1">
        <v>2</v>
      </c>
      <c r="J389" s="1">
        <v>2562</v>
      </c>
      <c r="K389" s="126">
        <v>514320</v>
      </c>
      <c r="L389" s="126">
        <v>12932</v>
      </c>
      <c r="M389" s="126">
        <v>514320</v>
      </c>
      <c r="N389" s="126">
        <v>12932</v>
      </c>
      <c r="O389" t="s">
        <v>2418</v>
      </c>
      <c r="P389" t="s">
        <v>2</v>
      </c>
      <c r="Q389" s="126">
        <v>0</v>
      </c>
      <c r="R389">
        <v>1</v>
      </c>
      <c r="S389">
        <v>29012563</v>
      </c>
      <c r="T389" s="27" t="s">
        <v>47</v>
      </c>
      <c r="U389" s="1" t="str">
        <f>CONCATENATE("","กบข","  ",Q389,"  ","บาท")</f>
        <v>กบข  0  บาท</v>
      </c>
      <c r="V389" s="1">
        <v>43</v>
      </c>
    </row>
    <row r="390" spans="1:22" x14ac:dyDescent="0.5">
      <c r="A390" s="173" t="s">
        <v>442</v>
      </c>
      <c r="B390">
        <v>228858</v>
      </c>
      <c r="C390" s="1" t="s">
        <v>0</v>
      </c>
      <c r="D390" s="2">
        <v>994000158254</v>
      </c>
      <c r="E390" s="1" t="s">
        <v>1</v>
      </c>
      <c r="F390" s="125">
        <v>3170200143127</v>
      </c>
      <c r="G390" t="s">
        <v>1285</v>
      </c>
      <c r="H390">
        <v>228858</v>
      </c>
      <c r="I390" s="1">
        <v>2</v>
      </c>
      <c r="J390" s="1">
        <v>2562</v>
      </c>
      <c r="K390" s="126">
        <v>777180</v>
      </c>
      <c r="L390" s="126">
        <v>39755.839999999997</v>
      </c>
      <c r="M390" s="126">
        <v>777180</v>
      </c>
      <c r="N390" s="126">
        <v>39755.839999999997</v>
      </c>
      <c r="O390" t="s">
        <v>2419</v>
      </c>
      <c r="P390">
        <v>1</v>
      </c>
      <c r="Q390" s="126">
        <v>19283.400000000001</v>
      </c>
      <c r="R390">
        <v>1</v>
      </c>
      <c r="S390">
        <v>29012563</v>
      </c>
      <c r="T390" s="25" t="s">
        <v>67</v>
      </c>
      <c r="U390" s="1" t="str">
        <f>CONCATENATE("","กบข","  ",Q390,"  ","บาท")</f>
        <v>กบข  19283.4  บาท</v>
      </c>
      <c r="V390" s="1">
        <v>479</v>
      </c>
    </row>
    <row r="391" spans="1:22" ht="25.5" x14ac:dyDescent="0.5">
      <c r="A391" s="173" t="s">
        <v>443</v>
      </c>
      <c r="B391">
        <v>229074</v>
      </c>
      <c r="C391" s="1" t="s">
        <v>0</v>
      </c>
      <c r="D391" s="2">
        <v>994000158254</v>
      </c>
      <c r="E391" s="1" t="s">
        <v>1</v>
      </c>
      <c r="F391" s="125">
        <v>3170200329085</v>
      </c>
      <c r="G391" t="s">
        <v>1485</v>
      </c>
      <c r="H391">
        <v>229074</v>
      </c>
      <c r="I391" s="1">
        <v>2</v>
      </c>
      <c r="J391" s="1">
        <v>2562</v>
      </c>
      <c r="K391" s="126">
        <v>734640</v>
      </c>
      <c r="L391" s="126">
        <v>37196</v>
      </c>
      <c r="M391" s="126">
        <v>734640</v>
      </c>
      <c r="N391" s="126">
        <v>37196</v>
      </c>
      <c r="O391" t="s">
        <v>2420</v>
      </c>
      <c r="P391" t="s">
        <v>2</v>
      </c>
      <c r="Q391" s="126">
        <v>0</v>
      </c>
      <c r="R391">
        <v>1</v>
      </c>
      <c r="S391">
        <v>29012563</v>
      </c>
      <c r="T391" s="27" t="s">
        <v>47</v>
      </c>
      <c r="U391" s="1" t="str">
        <f>CONCATENATE("","กบข","  ",Q391,"  ","บาท")</f>
        <v>กบข  0  บาท</v>
      </c>
      <c r="V391" s="1">
        <v>690</v>
      </c>
    </row>
    <row r="392" spans="1:22" ht="25.5" x14ac:dyDescent="0.5">
      <c r="A392" s="173" t="s">
        <v>444</v>
      </c>
      <c r="B392">
        <v>229064</v>
      </c>
      <c r="C392" s="1" t="s">
        <v>0</v>
      </c>
      <c r="D392" s="2">
        <v>994000158254</v>
      </c>
      <c r="E392" s="1" t="s">
        <v>1</v>
      </c>
      <c r="F392" s="125">
        <v>3170500017224</v>
      </c>
      <c r="G392" t="s">
        <v>1481</v>
      </c>
      <c r="H392">
        <v>229064</v>
      </c>
      <c r="I392" s="1">
        <v>2</v>
      </c>
      <c r="J392" s="1">
        <v>2562</v>
      </c>
      <c r="K392" s="126">
        <v>635190</v>
      </c>
      <c r="L392" s="126">
        <v>25019</v>
      </c>
      <c r="M392" s="126">
        <v>635190</v>
      </c>
      <c r="N392" s="126">
        <v>25019</v>
      </c>
      <c r="O392" t="s">
        <v>2421</v>
      </c>
      <c r="P392" t="s">
        <v>2</v>
      </c>
      <c r="Q392" s="126">
        <v>0</v>
      </c>
      <c r="R392">
        <v>1</v>
      </c>
      <c r="S392">
        <v>29012563</v>
      </c>
      <c r="T392" s="27" t="s">
        <v>47</v>
      </c>
      <c r="U392" s="1" t="str">
        <f>CONCATENATE("","กบข","  ",Q392,"  ","บาท")</f>
        <v>กบข  0  บาท</v>
      </c>
      <c r="V392" s="1">
        <v>682</v>
      </c>
    </row>
    <row r="393" spans="1:22" x14ac:dyDescent="0.5">
      <c r="A393" s="173" t="s">
        <v>445</v>
      </c>
      <c r="B393">
        <v>229026</v>
      </c>
      <c r="C393" s="1" t="s">
        <v>0</v>
      </c>
      <c r="D393" s="2">
        <v>994000158254</v>
      </c>
      <c r="E393" s="1" t="s">
        <v>1</v>
      </c>
      <c r="F393" s="125">
        <v>3170500055746</v>
      </c>
      <c r="G393" t="s">
        <v>1443</v>
      </c>
      <c r="H393">
        <v>229026</v>
      </c>
      <c r="I393" s="1">
        <v>2</v>
      </c>
      <c r="J393" s="1">
        <v>2562</v>
      </c>
      <c r="K393" s="126">
        <v>695640</v>
      </c>
      <c r="L393" s="126">
        <v>27770.42</v>
      </c>
      <c r="M393" s="126">
        <v>695640</v>
      </c>
      <c r="N393" s="126">
        <v>27770.42</v>
      </c>
      <c r="O393" t="s">
        <v>2422</v>
      </c>
      <c r="P393">
        <v>1</v>
      </c>
      <c r="Q393" s="126">
        <v>16837.2</v>
      </c>
      <c r="R393">
        <v>1</v>
      </c>
      <c r="S393">
        <v>29012563</v>
      </c>
      <c r="T393" s="25" t="s">
        <v>67</v>
      </c>
      <c r="U393" s="1" t="str">
        <f>CONCATENATE("","กบข","  ",Q393,"  ","บาท")</f>
        <v>กบข  16837.2  บาท</v>
      </c>
      <c r="V393" s="1">
        <v>652</v>
      </c>
    </row>
    <row r="394" spans="1:22" x14ac:dyDescent="0.5">
      <c r="A394" s="173" t="s">
        <v>446</v>
      </c>
      <c r="B394">
        <v>228728</v>
      </c>
      <c r="C394" s="1" t="s">
        <v>0</v>
      </c>
      <c r="D394" s="2">
        <v>994000158254</v>
      </c>
      <c r="E394" s="1" t="s">
        <v>1</v>
      </c>
      <c r="F394" s="125">
        <v>3170600003721</v>
      </c>
      <c r="G394" t="s">
        <v>1928</v>
      </c>
      <c r="H394">
        <v>228728</v>
      </c>
      <c r="I394" s="1">
        <v>2</v>
      </c>
      <c r="J394" s="1">
        <v>2562</v>
      </c>
      <c r="K394" s="126">
        <v>651330</v>
      </c>
      <c r="L394" s="126">
        <v>25082.21</v>
      </c>
      <c r="M394" s="126">
        <v>651330</v>
      </c>
      <c r="N394" s="126">
        <v>25082.21</v>
      </c>
      <c r="O394" t="s">
        <v>2423</v>
      </c>
      <c r="P394">
        <v>1</v>
      </c>
      <c r="Q394" s="126">
        <v>15507.9</v>
      </c>
      <c r="R394">
        <v>1</v>
      </c>
      <c r="S394">
        <v>29012563</v>
      </c>
      <c r="T394" s="25" t="s">
        <v>67</v>
      </c>
      <c r="U394" s="1" t="str">
        <f>CONCATENATE("","กบข","  ",Q394,"  ","บาท")</f>
        <v>กบข  15507.9  บาท</v>
      </c>
      <c r="V394" s="1">
        <v>343</v>
      </c>
    </row>
    <row r="395" spans="1:22" ht="25.5" x14ac:dyDescent="0.5">
      <c r="A395" s="173" t="s">
        <v>447</v>
      </c>
      <c r="B395">
        <v>229373</v>
      </c>
      <c r="C395" s="1" t="s">
        <v>0</v>
      </c>
      <c r="D395" s="2">
        <v>994000158254</v>
      </c>
      <c r="E395" s="1" t="s">
        <v>1</v>
      </c>
      <c r="F395" s="125">
        <v>3170600125576</v>
      </c>
      <c r="G395" t="s">
        <v>1774</v>
      </c>
      <c r="H395">
        <v>229373</v>
      </c>
      <c r="I395" s="1">
        <v>2</v>
      </c>
      <c r="J395" s="1">
        <v>2562</v>
      </c>
      <c r="K395" s="126">
        <v>857993.4</v>
      </c>
      <c r="L395" s="126">
        <v>57199.01</v>
      </c>
      <c r="M395" s="126">
        <v>857993.4</v>
      </c>
      <c r="N395" s="126">
        <v>57199.01</v>
      </c>
      <c r="O395" t="s">
        <v>2424</v>
      </c>
      <c r="P395" t="s">
        <v>2</v>
      </c>
      <c r="Q395" s="126">
        <v>0</v>
      </c>
      <c r="R395">
        <v>1</v>
      </c>
      <c r="S395">
        <v>29012563</v>
      </c>
      <c r="T395" s="27" t="s">
        <v>47</v>
      </c>
      <c r="U395" s="1" t="str">
        <f>CONCATENATE("","กบข","  ",Q395,"  ","บาท")</f>
        <v>กบข  0  บาท</v>
      </c>
      <c r="V395" s="1">
        <v>998</v>
      </c>
    </row>
    <row r="396" spans="1:22" ht="25.5" x14ac:dyDescent="0.5">
      <c r="A396" s="173" t="s">
        <v>448</v>
      </c>
      <c r="B396">
        <v>228721</v>
      </c>
      <c r="C396" s="1" t="s">
        <v>0</v>
      </c>
      <c r="D396" s="2">
        <v>994000158254</v>
      </c>
      <c r="E396" s="1" t="s">
        <v>1</v>
      </c>
      <c r="F396" s="125">
        <v>3170600134061</v>
      </c>
      <c r="G396" t="s">
        <v>1154</v>
      </c>
      <c r="H396">
        <v>228721</v>
      </c>
      <c r="I396" s="1">
        <v>2</v>
      </c>
      <c r="J396" s="1">
        <v>2562</v>
      </c>
      <c r="K396" s="126">
        <v>585720</v>
      </c>
      <c r="L396" s="126">
        <v>20072</v>
      </c>
      <c r="M396" s="126">
        <v>585720</v>
      </c>
      <c r="N396" s="126">
        <v>20072</v>
      </c>
      <c r="O396" t="s">
        <v>2425</v>
      </c>
      <c r="P396" t="s">
        <v>2</v>
      </c>
      <c r="Q396" s="126">
        <v>0</v>
      </c>
      <c r="R396">
        <v>1</v>
      </c>
      <c r="S396">
        <v>29012563</v>
      </c>
      <c r="T396" s="27" t="s">
        <v>47</v>
      </c>
      <c r="U396" s="1" t="str">
        <f>CONCATENATE("","กบข","  ",Q396,"  ","บาท")</f>
        <v>กบข  0  บาท</v>
      </c>
      <c r="V396" s="1">
        <v>338</v>
      </c>
    </row>
    <row r="397" spans="1:22" ht="25.5" x14ac:dyDescent="0.5">
      <c r="A397" s="173" t="s">
        <v>449</v>
      </c>
      <c r="B397">
        <v>228450</v>
      </c>
      <c r="C397" s="1" t="s">
        <v>0</v>
      </c>
      <c r="D397" s="2">
        <v>994000158254</v>
      </c>
      <c r="E397" s="1" t="s">
        <v>1</v>
      </c>
      <c r="F397" s="125">
        <v>3170600141717</v>
      </c>
      <c r="G397" t="s">
        <v>913</v>
      </c>
      <c r="H397">
        <v>228450</v>
      </c>
      <c r="I397" s="1">
        <v>2</v>
      </c>
      <c r="J397" s="1">
        <v>2562</v>
      </c>
      <c r="K397" s="126">
        <v>577800</v>
      </c>
      <c r="L397" s="126">
        <v>18279.900000000001</v>
      </c>
      <c r="M397" s="126">
        <v>577800</v>
      </c>
      <c r="N397" s="126">
        <v>18279.900000000001</v>
      </c>
      <c r="O397" t="s">
        <v>2426</v>
      </c>
      <c r="P397" t="s">
        <v>2</v>
      </c>
      <c r="Q397" s="126">
        <v>0</v>
      </c>
      <c r="R397">
        <v>1</v>
      </c>
      <c r="S397">
        <v>29012563</v>
      </c>
      <c r="T397" s="27" t="s">
        <v>47</v>
      </c>
      <c r="U397" s="1" t="str">
        <f>CONCATENATE("","กบข","  ",Q397,"  ","บาท")</f>
        <v>กบข  0  บาท</v>
      </c>
      <c r="V397" s="1">
        <v>68</v>
      </c>
    </row>
    <row r="398" spans="1:22" x14ac:dyDescent="0.5">
      <c r="A398" s="173" t="s">
        <v>450</v>
      </c>
      <c r="B398">
        <v>228521</v>
      </c>
      <c r="C398" s="1" t="s">
        <v>0</v>
      </c>
      <c r="D398" s="2">
        <v>994000158254</v>
      </c>
      <c r="E398" s="1" t="s">
        <v>1</v>
      </c>
      <c r="F398" s="125">
        <v>3170600234596</v>
      </c>
      <c r="G398" t="s">
        <v>974</v>
      </c>
      <c r="H398">
        <v>228521</v>
      </c>
      <c r="I398" s="1">
        <v>2</v>
      </c>
      <c r="J398" s="1">
        <v>2562</v>
      </c>
      <c r="K398" s="126">
        <v>820799.7</v>
      </c>
      <c r="L398" s="126">
        <v>41320.67</v>
      </c>
      <c r="M398" s="126">
        <v>820799.7</v>
      </c>
      <c r="N398" s="126">
        <v>41320.67</v>
      </c>
      <c r="O398" t="s">
        <v>2427</v>
      </c>
      <c r="P398">
        <v>1</v>
      </c>
      <c r="Q398" s="126">
        <v>20565.900000000001</v>
      </c>
      <c r="R398">
        <v>1</v>
      </c>
      <c r="S398">
        <v>29012563</v>
      </c>
      <c r="T398" s="25" t="s">
        <v>67</v>
      </c>
      <c r="U398" s="1" t="str">
        <f>CONCATENATE("","กบข","  ",Q398,"  ","บาท")</f>
        <v>กบข  20565.9  บาท</v>
      </c>
      <c r="V398" s="1">
        <v>139</v>
      </c>
    </row>
    <row r="399" spans="1:22" ht="25.5" x14ac:dyDescent="0.5">
      <c r="A399" s="173" t="s">
        <v>451</v>
      </c>
      <c r="B399">
        <v>229374</v>
      </c>
      <c r="C399" s="1" t="s">
        <v>0</v>
      </c>
      <c r="D399" s="2">
        <v>994000158254</v>
      </c>
      <c r="E399" s="1" t="s">
        <v>1</v>
      </c>
      <c r="F399" s="125">
        <v>3170600234677</v>
      </c>
      <c r="G399" t="s">
        <v>1773</v>
      </c>
      <c r="H399">
        <v>229374</v>
      </c>
      <c r="I399" s="1">
        <v>2</v>
      </c>
      <c r="J399" s="1">
        <v>2562</v>
      </c>
      <c r="K399" s="126">
        <v>310927.43</v>
      </c>
      <c r="L399" s="126">
        <v>22688</v>
      </c>
      <c r="M399" s="126">
        <v>310927.43</v>
      </c>
      <c r="N399" s="126">
        <v>22688</v>
      </c>
      <c r="O399" t="s">
        <v>2428</v>
      </c>
      <c r="P399" t="s">
        <v>2</v>
      </c>
      <c r="Q399" s="126">
        <v>0</v>
      </c>
      <c r="R399">
        <v>1</v>
      </c>
      <c r="S399">
        <v>29012563</v>
      </c>
      <c r="T399" s="27" t="s">
        <v>47</v>
      </c>
      <c r="U399" s="1" t="str">
        <f>CONCATENATE("","กบข","  ",Q399,"  ","บาท")</f>
        <v>กบข  0  บาท</v>
      </c>
      <c r="V399" s="1">
        <v>990</v>
      </c>
    </row>
    <row r="400" spans="1:22" x14ac:dyDescent="0.5">
      <c r="A400" s="173" t="s">
        <v>452</v>
      </c>
      <c r="B400">
        <v>229375</v>
      </c>
      <c r="C400" s="1" t="s">
        <v>0</v>
      </c>
      <c r="D400" s="2">
        <v>994000158254</v>
      </c>
      <c r="E400" s="1" t="s">
        <v>1</v>
      </c>
      <c r="F400" s="125">
        <v>3170600260759</v>
      </c>
      <c r="G400" t="s">
        <v>1769</v>
      </c>
      <c r="H400">
        <v>229375</v>
      </c>
      <c r="I400" s="1">
        <v>2</v>
      </c>
      <c r="J400" s="1">
        <v>2562</v>
      </c>
      <c r="K400" s="126">
        <v>757290</v>
      </c>
      <c r="L400" s="126">
        <v>38642.5</v>
      </c>
      <c r="M400" s="126">
        <v>757290</v>
      </c>
      <c r="N400" s="126">
        <v>38642.5</v>
      </c>
      <c r="O400" t="s">
        <v>2429</v>
      </c>
      <c r="P400">
        <v>1</v>
      </c>
      <c r="Q400" s="126">
        <v>18686.7</v>
      </c>
      <c r="R400">
        <v>1</v>
      </c>
      <c r="S400">
        <v>29012563</v>
      </c>
      <c r="T400" s="25" t="s">
        <v>67</v>
      </c>
      <c r="U400" s="1" t="str">
        <f>CONCATENATE("","กบข","  ",Q400,"  ","บาท")</f>
        <v>กบข  18686.7  บาท</v>
      </c>
      <c r="V400" s="1">
        <v>994</v>
      </c>
    </row>
    <row r="401" spans="1:22" x14ac:dyDescent="0.5">
      <c r="A401" s="173" t="s">
        <v>453</v>
      </c>
      <c r="B401">
        <v>228539</v>
      </c>
      <c r="C401" s="1" t="s">
        <v>0</v>
      </c>
      <c r="D401" s="2">
        <v>994000158254</v>
      </c>
      <c r="E401" s="1" t="s">
        <v>1</v>
      </c>
      <c r="F401" s="125">
        <v>3170600310560</v>
      </c>
      <c r="G401" t="s">
        <v>992</v>
      </c>
      <c r="H401">
        <v>228539</v>
      </c>
      <c r="I401" s="1">
        <v>2</v>
      </c>
      <c r="J401" s="1">
        <v>2562</v>
      </c>
      <c r="K401" s="126">
        <v>746850</v>
      </c>
      <c r="L401" s="126">
        <v>36271.18</v>
      </c>
      <c r="M401" s="126">
        <v>746850</v>
      </c>
      <c r="N401" s="126">
        <v>36271.18</v>
      </c>
      <c r="O401" t="s">
        <v>2430</v>
      </c>
      <c r="P401">
        <v>1</v>
      </c>
      <c r="Q401" s="126">
        <v>18373.5</v>
      </c>
      <c r="R401">
        <v>1</v>
      </c>
      <c r="S401">
        <v>29012563</v>
      </c>
      <c r="T401" s="25" t="s">
        <v>67</v>
      </c>
      <c r="U401" s="1" t="str">
        <f>CONCATENATE("","กบข","  ",Q401,"  ","บาท")</f>
        <v>กบข  18373.5  บาท</v>
      </c>
      <c r="V401" s="1">
        <v>160</v>
      </c>
    </row>
    <row r="402" spans="1:22" ht="25.5" x14ac:dyDescent="0.5">
      <c r="A402" s="173" t="s">
        <v>454</v>
      </c>
      <c r="B402">
        <v>229022</v>
      </c>
      <c r="C402" s="1" t="s">
        <v>0</v>
      </c>
      <c r="D402" s="2">
        <v>994000158254</v>
      </c>
      <c r="E402" s="1" t="s">
        <v>1</v>
      </c>
      <c r="F402" s="125">
        <v>3170600468473</v>
      </c>
      <c r="G402" t="s">
        <v>1435</v>
      </c>
      <c r="H402">
        <v>229022</v>
      </c>
      <c r="I402" s="1">
        <v>2</v>
      </c>
      <c r="J402" s="1">
        <v>2562</v>
      </c>
      <c r="K402" s="126">
        <v>899010</v>
      </c>
      <c r="L402" s="126">
        <v>56864.15</v>
      </c>
      <c r="M402" s="126">
        <v>899010</v>
      </c>
      <c r="N402" s="126">
        <v>56864.15</v>
      </c>
      <c r="O402" t="s">
        <v>2431</v>
      </c>
      <c r="P402" t="s">
        <v>2</v>
      </c>
      <c r="Q402" s="126">
        <v>0</v>
      </c>
      <c r="R402">
        <v>1</v>
      </c>
      <c r="S402">
        <v>29012563</v>
      </c>
      <c r="T402" s="27" t="s">
        <v>47</v>
      </c>
      <c r="U402" s="1" t="str">
        <f>CONCATENATE("","กบข","  ",Q402,"  ","บาท")</f>
        <v>กบข  0  บาท</v>
      </c>
      <c r="V402" s="1">
        <v>640</v>
      </c>
    </row>
    <row r="403" spans="1:22" x14ac:dyDescent="0.5">
      <c r="A403" s="173" t="s">
        <v>455</v>
      </c>
      <c r="B403">
        <v>228781</v>
      </c>
      <c r="C403" s="1" t="s">
        <v>0</v>
      </c>
      <c r="D403" s="2">
        <v>994000158254</v>
      </c>
      <c r="E403" s="1" t="s">
        <v>1</v>
      </c>
      <c r="F403" s="125">
        <v>3170600530179</v>
      </c>
      <c r="G403" t="s">
        <v>1213</v>
      </c>
      <c r="H403">
        <v>228781</v>
      </c>
      <c r="I403" s="1">
        <v>2</v>
      </c>
      <c r="J403" s="1">
        <v>2562</v>
      </c>
      <c r="K403" s="126">
        <v>943290</v>
      </c>
      <c r="L403" s="126">
        <v>66804.66</v>
      </c>
      <c r="M403" s="126">
        <v>943290</v>
      </c>
      <c r="N403" s="126">
        <v>66804.66</v>
      </c>
      <c r="O403" t="s">
        <v>2432</v>
      </c>
      <c r="P403">
        <v>1</v>
      </c>
      <c r="Q403" s="126">
        <v>24266.7</v>
      </c>
      <c r="R403">
        <v>1</v>
      </c>
      <c r="S403">
        <v>29012563</v>
      </c>
      <c r="T403" s="25" t="s">
        <v>67</v>
      </c>
      <c r="U403" s="1" t="str">
        <f>CONCATENATE("","กบข","  ",Q403,"  ","บาท")</f>
        <v>กบข  24266.7  บาท</v>
      </c>
      <c r="V403" s="1">
        <v>398</v>
      </c>
    </row>
    <row r="404" spans="1:22" x14ac:dyDescent="0.5">
      <c r="A404" s="173" t="s">
        <v>456</v>
      </c>
      <c r="B404">
        <v>228729</v>
      </c>
      <c r="C404" s="1" t="s">
        <v>0</v>
      </c>
      <c r="D404" s="2">
        <v>994000158254</v>
      </c>
      <c r="E404" s="1" t="s">
        <v>1</v>
      </c>
      <c r="F404" s="125">
        <v>3170600598938</v>
      </c>
      <c r="G404" t="s">
        <v>1160</v>
      </c>
      <c r="H404">
        <v>228729</v>
      </c>
      <c r="I404" s="1">
        <v>2</v>
      </c>
      <c r="J404" s="1">
        <v>2562</v>
      </c>
      <c r="K404" s="126">
        <v>660600</v>
      </c>
      <c r="L404" s="126">
        <v>24512.400000000001</v>
      </c>
      <c r="M404" s="126">
        <v>660600</v>
      </c>
      <c r="N404" s="126">
        <v>24512.400000000001</v>
      </c>
      <c r="O404" t="s">
        <v>2433</v>
      </c>
      <c r="P404">
        <v>1</v>
      </c>
      <c r="Q404" s="126">
        <v>15786</v>
      </c>
      <c r="R404">
        <v>1</v>
      </c>
      <c r="S404">
        <v>29012563</v>
      </c>
      <c r="T404" s="25" t="s">
        <v>67</v>
      </c>
      <c r="U404" s="1" t="str">
        <f>CONCATENATE("","กบข","  ",Q404,"  ","บาท")</f>
        <v>กบข  15786  บาท</v>
      </c>
      <c r="V404" s="1">
        <v>345</v>
      </c>
    </row>
    <row r="405" spans="1:22" ht="25.5" x14ac:dyDescent="0.5">
      <c r="A405" s="173" t="s">
        <v>457</v>
      </c>
      <c r="B405">
        <v>229376</v>
      </c>
      <c r="C405" s="1" t="s">
        <v>0</v>
      </c>
      <c r="D405" s="2">
        <v>994000158254</v>
      </c>
      <c r="E405" s="1" t="s">
        <v>1</v>
      </c>
      <c r="F405" s="125">
        <v>3179900058741</v>
      </c>
      <c r="G405" t="s">
        <v>1768</v>
      </c>
      <c r="H405">
        <v>229376</v>
      </c>
      <c r="I405" s="1">
        <v>2</v>
      </c>
      <c r="J405" s="1">
        <v>2562</v>
      </c>
      <c r="K405" s="126">
        <v>854490</v>
      </c>
      <c r="L405" s="126">
        <v>56673.2</v>
      </c>
      <c r="M405" s="126">
        <v>854490</v>
      </c>
      <c r="N405" s="126">
        <v>56673.2</v>
      </c>
      <c r="O405" t="s">
        <v>2434</v>
      </c>
      <c r="P405" t="s">
        <v>2</v>
      </c>
      <c r="Q405" s="126">
        <v>0</v>
      </c>
      <c r="R405">
        <v>1</v>
      </c>
      <c r="S405">
        <v>29012563</v>
      </c>
      <c r="T405" s="27" t="s">
        <v>47</v>
      </c>
      <c r="U405" s="1" t="str">
        <f>CONCATENATE("","กบข","  ",Q405,"  ","บาท")</f>
        <v>กบข  0  บาท</v>
      </c>
      <c r="V405" s="1">
        <v>992</v>
      </c>
    </row>
    <row r="406" spans="1:22" x14ac:dyDescent="0.5">
      <c r="A406" s="173" t="s">
        <v>458</v>
      </c>
      <c r="B406">
        <v>229534</v>
      </c>
      <c r="C406" s="1" t="s">
        <v>0</v>
      </c>
      <c r="D406" s="2">
        <v>994000158254</v>
      </c>
      <c r="E406" s="1" t="s">
        <v>1</v>
      </c>
      <c r="F406" s="125">
        <v>3179900196744</v>
      </c>
      <c r="G406" t="s">
        <v>1922</v>
      </c>
      <c r="H406">
        <v>229534</v>
      </c>
      <c r="I406" s="1">
        <v>2</v>
      </c>
      <c r="J406" s="1">
        <v>2562</v>
      </c>
      <c r="K406" s="126">
        <v>686880</v>
      </c>
      <c r="L406" s="126">
        <v>29045.84</v>
      </c>
      <c r="M406" s="126">
        <v>686880</v>
      </c>
      <c r="N406" s="126">
        <v>29045.84</v>
      </c>
      <c r="O406" t="s">
        <v>2435</v>
      </c>
      <c r="P406">
        <v>1</v>
      </c>
      <c r="Q406" s="126">
        <v>16574.400000000001</v>
      </c>
      <c r="R406">
        <v>1</v>
      </c>
      <c r="S406">
        <v>29012563</v>
      </c>
      <c r="T406" s="25" t="s">
        <v>67</v>
      </c>
      <c r="U406" s="1" t="str">
        <f>CONCATENATE("","กบข","  ",Q406,"  ","บาท")</f>
        <v>กบข  16574.4  บาท</v>
      </c>
      <c r="V406" s="1">
        <v>1171</v>
      </c>
    </row>
    <row r="407" spans="1:22" x14ac:dyDescent="0.5">
      <c r="A407" s="173" t="s">
        <v>459</v>
      </c>
      <c r="B407">
        <v>228575</v>
      </c>
      <c r="C407" s="1" t="s">
        <v>0</v>
      </c>
      <c r="D407" s="2">
        <v>994000158254</v>
      </c>
      <c r="E407" s="1" t="s">
        <v>1</v>
      </c>
      <c r="F407" s="125">
        <v>3180100012209</v>
      </c>
      <c r="G407" t="s">
        <v>1025</v>
      </c>
      <c r="H407">
        <v>228575</v>
      </c>
      <c r="I407" s="1">
        <v>2</v>
      </c>
      <c r="J407" s="1">
        <v>2562</v>
      </c>
      <c r="K407" s="126">
        <v>288600</v>
      </c>
      <c r="L407" s="126">
        <v>0</v>
      </c>
      <c r="M407" s="126">
        <v>288600</v>
      </c>
      <c r="N407" s="126">
        <v>0</v>
      </c>
      <c r="O407" t="s">
        <v>3</v>
      </c>
      <c r="P407">
        <v>1</v>
      </c>
      <c r="Q407" s="126">
        <v>8658</v>
      </c>
      <c r="R407">
        <v>1</v>
      </c>
      <c r="S407">
        <v>29012563</v>
      </c>
      <c r="T407" s="25" t="s">
        <v>67</v>
      </c>
      <c r="U407" s="1" t="str">
        <f>CONCATENATE("","กบข","  ",Q407,"  ","บาท")</f>
        <v>กบข  8658  บาท</v>
      </c>
      <c r="V407" s="1">
        <v>195</v>
      </c>
    </row>
    <row r="408" spans="1:22" ht="25.5" x14ac:dyDescent="0.5">
      <c r="A408" s="173" t="s">
        <v>460</v>
      </c>
      <c r="B408">
        <v>228859</v>
      </c>
      <c r="C408" s="1" t="s">
        <v>0</v>
      </c>
      <c r="D408" s="2">
        <v>994000158254</v>
      </c>
      <c r="E408" s="1" t="s">
        <v>1</v>
      </c>
      <c r="F408" s="125">
        <v>3180100079311</v>
      </c>
      <c r="G408" t="s">
        <v>1283</v>
      </c>
      <c r="H408">
        <v>228859</v>
      </c>
      <c r="I408" s="1">
        <v>2</v>
      </c>
      <c r="J408" s="1">
        <v>2562</v>
      </c>
      <c r="K408" s="126">
        <v>787920</v>
      </c>
      <c r="L408" s="126">
        <v>46688</v>
      </c>
      <c r="M408" s="126">
        <v>787920</v>
      </c>
      <c r="N408" s="126">
        <v>46688</v>
      </c>
      <c r="O408" t="s">
        <v>2436</v>
      </c>
      <c r="P408" t="s">
        <v>2</v>
      </c>
      <c r="Q408" s="126">
        <v>0</v>
      </c>
      <c r="R408">
        <v>1</v>
      </c>
      <c r="S408">
        <v>29012563</v>
      </c>
      <c r="T408" s="27" t="s">
        <v>47</v>
      </c>
      <c r="U408" s="1" t="str">
        <f>CONCATENATE("","กบข","  ",Q408,"  ","บาท")</f>
        <v>กบข  0  บาท</v>
      </c>
      <c r="V408" s="1">
        <v>477</v>
      </c>
    </row>
    <row r="409" spans="1:22" ht="25.5" x14ac:dyDescent="0.5">
      <c r="A409" s="173" t="s">
        <v>461</v>
      </c>
      <c r="B409">
        <v>229570</v>
      </c>
      <c r="C409" s="1" t="s">
        <v>0</v>
      </c>
      <c r="D409" s="2">
        <v>994000158254</v>
      </c>
      <c r="E409" s="1" t="s">
        <v>1</v>
      </c>
      <c r="F409" s="125">
        <v>3180100100850</v>
      </c>
      <c r="G409" t="s">
        <v>1960</v>
      </c>
      <c r="H409">
        <v>229570</v>
      </c>
      <c r="I409" s="1">
        <v>2</v>
      </c>
      <c r="J409" s="1">
        <v>2562</v>
      </c>
      <c r="K409" s="126">
        <v>725730</v>
      </c>
      <c r="L409" s="126">
        <v>32252.75</v>
      </c>
      <c r="M409" s="126">
        <v>725730</v>
      </c>
      <c r="N409" s="126">
        <v>32252.75</v>
      </c>
      <c r="O409" t="s">
        <v>2437</v>
      </c>
      <c r="P409" t="s">
        <v>2</v>
      </c>
      <c r="Q409" s="126">
        <v>0</v>
      </c>
      <c r="R409">
        <v>1</v>
      </c>
      <c r="S409">
        <v>29012563</v>
      </c>
      <c r="T409" s="27" t="s">
        <v>47</v>
      </c>
      <c r="U409" s="1" t="str">
        <f>CONCATENATE("","กบข","  ",Q409,"  ","บาท")</f>
        <v>กบข  0  บาท</v>
      </c>
      <c r="V409" s="1">
        <v>1164</v>
      </c>
    </row>
    <row r="410" spans="1:22" ht="25.5" x14ac:dyDescent="0.5">
      <c r="A410" s="173" t="s">
        <v>462</v>
      </c>
      <c r="B410">
        <v>228909</v>
      </c>
      <c r="C410" s="1" t="s">
        <v>0</v>
      </c>
      <c r="D410" s="2">
        <v>994000158254</v>
      </c>
      <c r="E410" s="1" t="s">
        <v>1</v>
      </c>
      <c r="F410" s="125">
        <v>3180100129998</v>
      </c>
      <c r="G410" t="s">
        <v>1331</v>
      </c>
      <c r="H410">
        <v>228909</v>
      </c>
      <c r="I410" s="1">
        <v>2</v>
      </c>
      <c r="J410" s="1">
        <v>2562</v>
      </c>
      <c r="K410" s="126">
        <v>580320</v>
      </c>
      <c r="L410" s="126">
        <v>17634.78</v>
      </c>
      <c r="M410" s="126">
        <v>580320</v>
      </c>
      <c r="N410" s="126">
        <v>17634.78</v>
      </c>
      <c r="O410" t="s">
        <v>2438</v>
      </c>
      <c r="P410" t="s">
        <v>2</v>
      </c>
      <c r="Q410" s="126">
        <v>0</v>
      </c>
      <c r="R410">
        <v>1</v>
      </c>
      <c r="S410">
        <v>29012563</v>
      </c>
      <c r="T410" s="27" t="s">
        <v>47</v>
      </c>
      <c r="U410" s="1" t="str">
        <f>CONCATENATE("","กบข","  ",Q410,"  ","บาท")</f>
        <v>กบข  0  บาท</v>
      </c>
      <c r="V410" s="1">
        <v>531</v>
      </c>
    </row>
    <row r="411" spans="1:22" x14ac:dyDescent="0.5">
      <c r="A411" s="173" t="s">
        <v>463</v>
      </c>
      <c r="B411">
        <v>228914</v>
      </c>
      <c r="C411" s="1" t="s">
        <v>0</v>
      </c>
      <c r="D411" s="2">
        <v>994000158254</v>
      </c>
      <c r="E411" s="1" t="s">
        <v>1</v>
      </c>
      <c r="F411" s="125">
        <v>3180100134355</v>
      </c>
      <c r="G411" t="s">
        <v>1336</v>
      </c>
      <c r="H411">
        <v>228914</v>
      </c>
      <c r="I411" s="1">
        <v>2</v>
      </c>
      <c r="J411" s="1">
        <v>2562</v>
      </c>
      <c r="K411" s="126">
        <v>578670</v>
      </c>
      <c r="L411" s="126">
        <v>18034.189999999999</v>
      </c>
      <c r="M411" s="126">
        <v>578670</v>
      </c>
      <c r="N411" s="126">
        <v>18034.189999999999</v>
      </c>
      <c r="O411" t="s">
        <v>2439</v>
      </c>
      <c r="P411">
        <v>1</v>
      </c>
      <c r="Q411" s="126">
        <v>13328.1</v>
      </c>
      <c r="R411">
        <v>1</v>
      </c>
      <c r="S411">
        <v>29012563</v>
      </c>
      <c r="T411" s="25" t="s">
        <v>67</v>
      </c>
      <c r="U411" s="1" t="str">
        <f>CONCATENATE("","กบข","  ",Q411,"  ","บาท")</f>
        <v>กบข  13328.1  บาท</v>
      </c>
      <c r="V411" s="1">
        <v>533</v>
      </c>
    </row>
    <row r="412" spans="1:22" x14ac:dyDescent="0.5">
      <c r="A412" s="173" t="s">
        <v>464</v>
      </c>
      <c r="B412">
        <v>228408</v>
      </c>
      <c r="C412" s="1" t="s">
        <v>0</v>
      </c>
      <c r="D412" s="2">
        <v>994000158254</v>
      </c>
      <c r="E412" s="1" t="s">
        <v>1</v>
      </c>
      <c r="F412" s="125">
        <v>3180100177674</v>
      </c>
      <c r="G412" t="s">
        <v>876</v>
      </c>
      <c r="H412">
        <v>228408</v>
      </c>
      <c r="I412" s="1">
        <v>2</v>
      </c>
      <c r="J412" s="1">
        <v>2562</v>
      </c>
      <c r="K412" s="126">
        <v>565290</v>
      </c>
      <c r="L412" s="126">
        <v>16087.23</v>
      </c>
      <c r="M412" s="126">
        <v>565290</v>
      </c>
      <c r="N412" s="126">
        <v>16087.23</v>
      </c>
      <c r="O412" t="s">
        <v>2440</v>
      </c>
      <c r="P412">
        <v>1</v>
      </c>
      <c r="Q412" s="126">
        <v>15698.7</v>
      </c>
      <c r="R412">
        <v>1</v>
      </c>
      <c r="S412">
        <v>29012563</v>
      </c>
      <c r="T412" s="25" t="s">
        <v>67</v>
      </c>
      <c r="U412" s="1" t="str">
        <f>CONCATENATE("","กบข","  ",Q412,"  ","บาท")</f>
        <v>กบข  15698.7  บาท</v>
      </c>
      <c r="V412" s="1">
        <v>28</v>
      </c>
    </row>
    <row r="413" spans="1:22" x14ac:dyDescent="0.5">
      <c r="A413" s="173" t="s">
        <v>465</v>
      </c>
      <c r="B413">
        <v>228421</v>
      </c>
      <c r="C413" s="1" t="s">
        <v>0</v>
      </c>
      <c r="D413" s="2">
        <v>994000158254</v>
      </c>
      <c r="E413" s="1" t="s">
        <v>1</v>
      </c>
      <c r="F413" s="125">
        <v>3180100325614</v>
      </c>
      <c r="G413" t="s">
        <v>888</v>
      </c>
      <c r="H413">
        <v>228421</v>
      </c>
      <c r="I413" s="1">
        <v>2</v>
      </c>
      <c r="J413" s="1">
        <v>2562</v>
      </c>
      <c r="K413" s="126">
        <v>586920</v>
      </c>
      <c r="L413" s="126">
        <v>11211.24</v>
      </c>
      <c r="M413" s="126">
        <v>586920</v>
      </c>
      <c r="N413" s="126">
        <v>11211.24</v>
      </c>
      <c r="O413" t="s">
        <v>2441</v>
      </c>
      <c r="P413">
        <v>1</v>
      </c>
      <c r="Q413" s="126">
        <v>14583.6</v>
      </c>
      <c r="R413">
        <v>1</v>
      </c>
      <c r="S413">
        <v>29012563</v>
      </c>
      <c r="T413" s="25" t="s">
        <v>67</v>
      </c>
      <c r="U413" s="1" t="str">
        <f>CONCATENATE("","กบข","  ",Q413,"  ","บาท")</f>
        <v>กบข  14583.6  บาท</v>
      </c>
      <c r="V413" s="1">
        <v>39</v>
      </c>
    </row>
    <row r="414" spans="1:22" ht="25.5" x14ac:dyDescent="0.5">
      <c r="A414" s="173" t="s">
        <v>466</v>
      </c>
      <c r="B414">
        <v>229753</v>
      </c>
      <c r="C414" s="1" t="s">
        <v>0</v>
      </c>
      <c r="D414" s="2">
        <v>994000158254</v>
      </c>
      <c r="E414" s="1" t="s">
        <v>1</v>
      </c>
      <c r="F414" s="125">
        <v>3180100407416</v>
      </c>
      <c r="G414" t="s">
        <v>2124</v>
      </c>
      <c r="H414">
        <v>229753</v>
      </c>
      <c r="I414" s="1">
        <v>2</v>
      </c>
      <c r="J414" s="1">
        <v>2562</v>
      </c>
      <c r="K414" s="126">
        <v>944723.28</v>
      </c>
      <c r="L414" s="126">
        <v>67718.259999999995</v>
      </c>
      <c r="M414" s="126">
        <v>944723.28</v>
      </c>
      <c r="N414" s="126">
        <v>67718.259999999995</v>
      </c>
      <c r="O414" t="s">
        <v>2442</v>
      </c>
      <c r="P414" t="s">
        <v>2</v>
      </c>
      <c r="Q414" s="126">
        <v>0</v>
      </c>
      <c r="R414">
        <v>1</v>
      </c>
      <c r="S414">
        <v>29012563</v>
      </c>
      <c r="T414" s="27" t="s">
        <v>47</v>
      </c>
      <c r="U414" s="1" t="str">
        <f>CONCATENATE("","กบข","  ",Q414,"  ","บาท")</f>
        <v>กบข  0  บาท</v>
      </c>
      <c r="V414" s="1">
        <v>1374</v>
      </c>
    </row>
    <row r="415" spans="1:22" ht="25.5" x14ac:dyDescent="0.5">
      <c r="A415" s="173" t="s">
        <v>467</v>
      </c>
      <c r="B415">
        <v>228513</v>
      </c>
      <c r="C415" s="1" t="s">
        <v>0</v>
      </c>
      <c r="D415" s="2">
        <v>994000158254</v>
      </c>
      <c r="E415" s="1" t="s">
        <v>1</v>
      </c>
      <c r="F415" s="125">
        <v>3180100496192</v>
      </c>
      <c r="G415" t="s">
        <v>970</v>
      </c>
      <c r="H415">
        <v>228513</v>
      </c>
      <c r="I415" s="1">
        <v>2</v>
      </c>
      <c r="J415" s="1">
        <v>2562</v>
      </c>
      <c r="K415" s="126">
        <v>702870</v>
      </c>
      <c r="L415" s="126">
        <v>31122.05</v>
      </c>
      <c r="M415" s="126">
        <v>702870</v>
      </c>
      <c r="N415" s="126">
        <v>31122.05</v>
      </c>
      <c r="O415" t="s">
        <v>2443</v>
      </c>
      <c r="P415" t="s">
        <v>2</v>
      </c>
      <c r="Q415" s="126">
        <v>0</v>
      </c>
      <c r="R415">
        <v>1</v>
      </c>
      <c r="S415">
        <v>29012563</v>
      </c>
      <c r="T415" s="27" t="s">
        <v>47</v>
      </c>
      <c r="U415" s="1" t="str">
        <f>CONCATENATE("","กบข","  ",Q415,"  ","บาท")</f>
        <v>กบข  0  บาท</v>
      </c>
      <c r="V415" s="1">
        <v>131</v>
      </c>
    </row>
    <row r="416" spans="1:22" x14ac:dyDescent="0.5">
      <c r="A416" s="173" t="s">
        <v>468</v>
      </c>
      <c r="B416">
        <v>229204</v>
      </c>
      <c r="C416" s="1" t="s">
        <v>0</v>
      </c>
      <c r="D416" s="2">
        <v>994000158254</v>
      </c>
      <c r="E416" s="1" t="s">
        <v>1</v>
      </c>
      <c r="F416" s="125">
        <v>3180200060612</v>
      </c>
      <c r="G416" t="s">
        <v>1606</v>
      </c>
      <c r="H416">
        <v>229204</v>
      </c>
      <c r="I416" s="1">
        <v>2</v>
      </c>
      <c r="J416" s="1">
        <v>2562</v>
      </c>
      <c r="K416" s="126">
        <v>651120</v>
      </c>
      <c r="L416" s="126">
        <v>24251.74</v>
      </c>
      <c r="M416" s="126">
        <v>651120</v>
      </c>
      <c r="N416" s="126">
        <v>24251.74</v>
      </c>
      <c r="O416" t="s">
        <v>2444</v>
      </c>
      <c r="P416">
        <v>1</v>
      </c>
      <c r="Q416" s="126">
        <v>15501.6</v>
      </c>
      <c r="R416">
        <v>1</v>
      </c>
      <c r="S416">
        <v>29012563</v>
      </c>
      <c r="T416" s="25" t="s">
        <v>67</v>
      </c>
      <c r="U416" s="1" t="str">
        <f>CONCATENATE("","กบข","  ",Q416,"  ","บาท")</f>
        <v>กบข  15501.6  บาท</v>
      </c>
      <c r="V416" s="1">
        <v>828</v>
      </c>
    </row>
    <row r="417" spans="1:22" ht="25.5" x14ac:dyDescent="0.5">
      <c r="A417" s="173" t="s">
        <v>469</v>
      </c>
      <c r="B417">
        <v>228707</v>
      </c>
      <c r="C417" s="1" t="s">
        <v>0</v>
      </c>
      <c r="D417" s="2">
        <v>994000158254</v>
      </c>
      <c r="E417" s="1" t="s">
        <v>1</v>
      </c>
      <c r="F417" s="125">
        <v>3180200135981</v>
      </c>
      <c r="G417" t="s">
        <v>1608</v>
      </c>
      <c r="H417">
        <v>228707</v>
      </c>
      <c r="I417" s="1">
        <v>2</v>
      </c>
      <c r="J417" s="1">
        <v>2562</v>
      </c>
      <c r="K417" s="126">
        <v>677970</v>
      </c>
      <c r="L417" s="126">
        <v>27079.9</v>
      </c>
      <c r="M417" s="126">
        <v>677970</v>
      </c>
      <c r="N417" s="126">
        <v>27079.9</v>
      </c>
      <c r="O417" t="s">
        <v>2445</v>
      </c>
      <c r="P417" t="s">
        <v>2</v>
      </c>
      <c r="Q417" s="126">
        <v>0</v>
      </c>
      <c r="R417">
        <v>1</v>
      </c>
      <c r="S417">
        <v>29012563</v>
      </c>
      <c r="T417" s="27" t="s">
        <v>47</v>
      </c>
      <c r="U417" s="1" t="str">
        <f>CONCATENATE("","กบข","  ",Q417,"  ","บาท")</f>
        <v>กบข  0  บาท</v>
      </c>
      <c r="V417" s="1">
        <v>325</v>
      </c>
    </row>
    <row r="418" spans="1:22" ht="25.5" x14ac:dyDescent="0.5">
      <c r="A418" s="173" t="s">
        <v>470</v>
      </c>
      <c r="B418">
        <v>228383</v>
      </c>
      <c r="C418" s="1" t="s">
        <v>0</v>
      </c>
      <c r="D418" s="2">
        <v>994000158254</v>
      </c>
      <c r="E418" s="1" t="s">
        <v>1</v>
      </c>
      <c r="F418" s="125">
        <v>3180200137003</v>
      </c>
      <c r="G418" t="s">
        <v>860</v>
      </c>
      <c r="H418">
        <v>228383</v>
      </c>
      <c r="I418" s="1">
        <v>2</v>
      </c>
      <c r="J418" s="1">
        <v>2562</v>
      </c>
      <c r="K418" s="126">
        <v>679500</v>
      </c>
      <c r="L418" s="126">
        <v>30425</v>
      </c>
      <c r="M418" s="126">
        <v>679500</v>
      </c>
      <c r="N418" s="126">
        <v>30425</v>
      </c>
      <c r="O418" t="s">
        <v>2446</v>
      </c>
      <c r="P418" t="s">
        <v>2</v>
      </c>
      <c r="Q418" s="126">
        <v>0</v>
      </c>
      <c r="R418">
        <v>1</v>
      </c>
      <c r="S418">
        <v>29012563</v>
      </c>
      <c r="T418" s="27" t="s">
        <v>47</v>
      </c>
      <c r="U418" s="1" t="str">
        <f>CONCATENATE("","กบข","  ",Q418,"  ","บาท")</f>
        <v>กบข  0  บาท</v>
      </c>
      <c r="V418" s="1">
        <v>9</v>
      </c>
    </row>
    <row r="419" spans="1:22" ht="25.5" x14ac:dyDescent="0.5">
      <c r="A419" s="173" t="s">
        <v>471</v>
      </c>
      <c r="B419">
        <v>228771</v>
      </c>
      <c r="C419" s="1" t="s">
        <v>0</v>
      </c>
      <c r="D419" s="2">
        <v>994000158254</v>
      </c>
      <c r="E419" s="1" t="s">
        <v>1</v>
      </c>
      <c r="F419" s="125">
        <v>3180200173697</v>
      </c>
      <c r="G419" t="s">
        <v>1202</v>
      </c>
      <c r="H419">
        <v>228771</v>
      </c>
      <c r="I419" s="1">
        <v>2</v>
      </c>
      <c r="J419" s="1">
        <v>2562</v>
      </c>
      <c r="K419" s="126">
        <v>790770</v>
      </c>
      <c r="L419" s="126">
        <v>43965.5</v>
      </c>
      <c r="M419" s="126">
        <v>790770</v>
      </c>
      <c r="N419" s="126">
        <v>43965.5</v>
      </c>
      <c r="O419" t="s">
        <v>2447</v>
      </c>
      <c r="P419" t="s">
        <v>2</v>
      </c>
      <c r="Q419" s="126">
        <v>0</v>
      </c>
      <c r="R419">
        <v>1</v>
      </c>
      <c r="S419">
        <v>29012563</v>
      </c>
      <c r="T419" s="27" t="s">
        <v>47</v>
      </c>
      <c r="U419" s="1" t="str">
        <f>CONCATENATE("","กบข","  ",Q419,"  ","บาท")</f>
        <v>กบข  0  บาท</v>
      </c>
      <c r="V419" s="1">
        <v>391</v>
      </c>
    </row>
    <row r="420" spans="1:22" x14ac:dyDescent="0.5">
      <c r="A420" s="173" t="s">
        <v>472</v>
      </c>
      <c r="B420">
        <v>229604</v>
      </c>
      <c r="C420" s="1" t="s">
        <v>0</v>
      </c>
      <c r="D420" s="2">
        <v>994000158254</v>
      </c>
      <c r="E420" s="1" t="s">
        <v>1</v>
      </c>
      <c r="F420" s="125">
        <v>3180200252686</v>
      </c>
      <c r="G420" t="s">
        <v>1994</v>
      </c>
      <c r="H420">
        <v>229604</v>
      </c>
      <c r="I420" s="1">
        <v>2</v>
      </c>
      <c r="J420" s="1">
        <v>2562</v>
      </c>
      <c r="K420" s="126">
        <v>621360</v>
      </c>
      <c r="L420" s="126">
        <v>20175.12</v>
      </c>
      <c r="M420" s="126">
        <v>621360</v>
      </c>
      <c r="N420" s="126">
        <v>20175.12</v>
      </c>
      <c r="O420" t="s">
        <v>2448</v>
      </c>
      <c r="P420">
        <v>1</v>
      </c>
      <c r="Q420" s="126">
        <v>14608.8</v>
      </c>
      <c r="R420">
        <v>1</v>
      </c>
      <c r="S420">
        <v>29012563</v>
      </c>
      <c r="T420" s="25" t="s">
        <v>67</v>
      </c>
      <c r="U420" s="1" t="str">
        <f>CONCATENATE("","กบข","  ",Q420,"  ","บาท")</f>
        <v>กบข  14608.8  บาท</v>
      </c>
      <c r="V420" s="1">
        <v>1233</v>
      </c>
    </row>
    <row r="421" spans="1:22" ht="23.45" customHeight="1" x14ac:dyDescent="0.5">
      <c r="A421" s="173" t="s">
        <v>473</v>
      </c>
      <c r="B421">
        <v>228717</v>
      </c>
      <c r="C421" s="1" t="s">
        <v>0</v>
      </c>
      <c r="D421" s="2">
        <v>994000158254</v>
      </c>
      <c r="E421" s="1" t="s">
        <v>1</v>
      </c>
      <c r="F421" s="125">
        <v>3180200305950</v>
      </c>
      <c r="G421" t="s">
        <v>1152</v>
      </c>
      <c r="H421">
        <v>228717</v>
      </c>
      <c r="I421" s="1">
        <v>2</v>
      </c>
      <c r="J421" s="1">
        <v>2562</v>
      </c>
      <c r="K421" s="126">
        <v>854490</v>
      </c>
      <c r="L421" s="126">
        <v>41673.35</v>
      </c>
      <c r="M421" s="126">
        <v>854490</v>
      </c>
      <c r="N421" s="126">
        <v>41673.35</v>
      </c>
      <c r="O421" t="s">
        <v>2449</v>
      </c>
      <c r="P421" t="s">
        <v>2</v>
      </c>
      <c r="Q421" s="126">
        <v>0</v>
      </c>
      <c r="R421">
        <v>1</v>
      </c>
      <c r="S421">
        <v>29012563</v>
      </c>
      <c r="T421" s="27" t="s">
        <v>47</v>
      </c>
      <c r="U421" s="1" t="str">
        <f>CONCATENATE("","กบข","  ",Q421,"  ","บาท")</f>
        <v>กบข  0  บาท</v>
      </c>
      <c r="V421" s="1">
        <v>336</v>
      </c>
    </row>
    <row r="422" spans="1:22" x14ac:dyDescent="0.5">
      <c r="A422" s="173" t="s">
        <v>474</v>
      </c>
      <c r="B422">
        <v>228571</v>
      </c>
      <c r="C422" s="1" t="s">
        <v>0</v>
      </c>
      <c r="D422" s="2">
        <v>994000158254</v>
      </c>
      <c r="E422" s="1" t="s">
        <v>1</v>
      </c>
      <c r="F422" s="125">
        <v>3180300059063</v>
      </c>
      <c r="G422" t="s">
        <v>1019</v>
      </c>
      <c r="H422">
        <v>228571</v>
      </c>
      <c r="I422" s="1">
        <v>2</v>
      </c>
      <c r="J422" s="1">
        <v>2562</v>
      </c>
      <c r="K422" s="126">
        <v>755640</v>
      </c>
      <c r="L422" s="126">
        <v>39050.42</v>
      </c>
      <c r="M422" s="126">
        <v>755640</v>
      </c>
      <c r="N422" s="126">
        <v>39050.42</v>
      </c>
      <c r="O422" t="s">
        <v>2450</v>
      </c>
      <c r="P422">
        <v>1</v>
      </c>
      <c r="Q422" s="126">
        <v>18637.2</v>
      </c>
      <c r="R422">
        <v>1</v>
      </c>
      <c r="S422">
        <v>29012563</v>
      </c>
      <c r="T422" s="25" t="s">
        <v>67</v>
      </c>
      <c r="U422" s="1" t="str">
        <f>CONCATENATE("","กบข","  ",Q422,"  ","บาท")</f>
        <v>กบข  18637.2  บาท</v>
      </c>
      <c r="V422" s="1">
        <v>191</v>
      </c>
    </row>
    <row r="423" spans="1:22" x14ac:dyDescent="0.5">
      <c r="A423" s="173" t="s">
        <v>475</v>
      </c>
      <c r="B423">
        <v>228898</v>
      </c>
      <c r="C423" s="1" t="s">
        <v>0</v>
      </c>
      <c r="D423" s="2">
        <v>994000158254</v>
      </c>
      <c r="E423" s="1" t="s">
        <v>1</v>
      </c>
      <c r="F423" s="125">
        <v>3180300068232</v>
      </c>
      <c r="G423" t="s">
        <v>1319</v>
      </c>
      <c r="H423">
        <v>228898</v>
      </c>
      <c r="I423" s="1">
        <v>2</v>
      </c>
      <c r="J423" s="1">
        <v>2562</v>
      </c>
      <c r="K423" s="126">
        <v>712650</v>
      </c>
      <c r="L423" s="126">
        <v>27392.61</v>
      </c>
      <c r="M423" s="126">
        <v>712650</v>
      </c>
      <c r="N423" s="126">
        <v>27392.61</v>
      </c>
      <c r="O423" t="s">
        <v>2451</v>
      </c>
      <c r="P423">
        <v>1</v>
      </c>
      <c r="Q423" s="126">
        <v>17347.5</v>
      </c>
      <c r="R423">
        <v>1</v>
      </c>
      <c r="S423">
        <v>29012563</v>
      </c>
      <c r="T423" s="25" t="s">
        <v>67</v>
      </c>
      <c r="U423" s="1" t="str">
        <f>CONCATENATE("","กบข","  ",Q423,"  ","บาท")</f>
        <v>กบข  17347.5  บาท</v>
      </c>
      <c r="V423" s="1">
        <v>518</v>
      </c>
    </row>
    <row r="424" spans="1:22" x14ac:dyDescent="0.5">
      <c r="A424" s="173" t="s">
        <v>476</v>
      </c>
      <c r="B424">
        <v>228488</v>
      </c>
      <c r="C424" s="1" t="s">
        <v>0</v>
      </c>
      <c r="D424" s="2">
        <v>994000158254</v>
      </c>
      <c r="E424" s="1" t="s">
        <v>1</v>
      </c>
      <c r="F424" s="125">
        <v>3180300300691</v>
      </c>
      <c r="G424" t="s">
        <v>949</v>
      </c>
      <c r="H424">
        <v>228488</v>
      </c>
      <c r="I424" s="1">
        <v>2</v>
      </c>
      <c r="J424" s="1">
        <v>2562</v>
      </c>
      <c r="K424" s="126">
        <v>937663.33</v>
      </c>
      <c r="L424" s="126">
        <v>64982.36</v>
      </c>
      <c r="M424" s="126">
        <v>937663.33</v>
      </c>
      <c r="N424" s="126">
        <v>64982.36</v>
      </c>
      <c r="O424" t="s">
        <v>2452</v>
      </c>
      <c r="P424">
        <v>1</v>
      </c>
      <c r="Q424" s="126">
        <v>19323.900000000001</v>
      </c>
      <c r="R424">
        <v>1</v>
      </c>
      <c r="S424">
        <v>29012563</v>
      </c>
      <c r="T424" s="25" t="s">
        <v>67</v>
      </c>
      <c r="U424" s="1" t="str">
        <f>CONCATENATE("","กบข","  ",Q424,"  ","บาท")</f>
        <v>กบข  19323.9  บาท</v>
      </c>
      <c r="V424" s="1">
        <v>107</v>
      </c>
    </row>
    <row r="425" spans="1:22" ht="25.5" x14ac:dyDescent="0.5">
      <c r="A425" s="173" t="s">
        <v>477</v>
      </c>
      <c r="B425">
        <v>228499</v>
      </c>
      <c r="C425" s="1" t="s">
        <v>0</v>
      </c>
      <c r="D425" s="2">
        <v>994000158254</v>
      </c>
      <c r="E425" s="1" t="s">
        <v>1</v>
      </c>
      <c r="F425" s="125">
        <v>3180400021416</v>
      </c>
      <c r="G425" t="s">
        <v>958</v>
      </c>
      <c r="H425">
        <v>228499</v>
      </c>
      <c r="I425" s="1">
        <v>2</v>
      </c>
      <c r="J425" s="1">
        <v>2562</v>
      </c>
      <c r="K425" s="126">
        <v>841699.38</v>
      </c>
      <c r="L425" s="126">
        <v>53854.76</v>
      </c>
      <c r="M425" s="126">
        <v>841699.38</v>
      </c>
      <c r="N425" s="126">
        <v>53854.76</v>
      </c>
      <c r="O425" t="s">
        <v>2453</v>
      </c>
      <c r="P425" t="s">
        <v>2</v>
      </c>
      <c r="Q425" s="126">
        <v>0</v>
      </c>
      <c r="R425">
        <v>1</v>
      </c>
      <c r="S425">
        <v>29012563</v>
      </c>
      <c r="T425" s="27" t="s">
        <v>47</v>
      </c>
      <c r="U425" s="1" t="str">
        <f>CONCATENATE("","กบข","  ",Q425,"  ","บาท")</f>
        <v>กบข  0  บาท</v>
      </c>
      <c r="V425" s="1">
        <v>117</v>
      </c>
    </row>
    <row r="426" spans="1:22" x14ac:dyDescent="0.5">
      <c r="A426" s="173" t="s">
        <v>478</v>
      </c>
      <c r="B426">
        <v>228518</v>
      </c>
      <c r="C426" s="1" t="s">
        <v>0</v>
      </c>
      <c r="D426" s="2">
        <v>994000158254</v>
      </c>
      <c r="E426" s="1" t="s">
        <v>1</v>
      </c>
      <c r="F426" s="125">
        <v>3180400021432</v>
      </c>
      <c r="G426" t="s">
        <v>1567</v>
      </c>
      <c r="H426">
        <v>228518</v>
      </c>
      <c r="I426" s="1">
        <v>2</v>
      </c>
      <c r="J426" s="1">
        <v>2562</v>
      </c>
      <c r="K426" s="126">
        <v>294000</v>
      </c>
      <c r="L426" s="126">
        <v>0</v>
      </c>
      <c r="M426" s="126">
        <v>294000</v>
      </c>
      <c r="N426" s="126">
        <v>0</v>
      </c>
      <c r="O426" t="s">
        <v>3</v>
      </c>
      <c r="P426">
        <v>1</v>
      </c>
      <c r="Q426" s="126">
        <v>8820</v>
      </c>
      <c r="R426">
        <v>1</v>
      </c>
      <c r="S426">
        <v>29012563</v>
      </c>
      <c r="T426" s="25" t="s">
        <v>67</v>
      </c>
      <c r="U426" s="1" t="str">
        <f>CONCATENATE("","กบข","  ",Q426,"  ","บาท")</f>
        <v>กบข  8820  บาท</v>
      </c>
      <c r="V426" s="1">
        <v>136</v>
      </c>
    </row>
    <row r="427" spans="1:22" ht="25.5" x14ac:dyDescent="0.5">
      <c r="A427" s="173" t="s">
        <v>479</v>
      </c>
      <c r="B427">
        <v>228669</v>
      </c>
      <c r="C427" s="1" t="s">
        <v>0</v>
      </c>
      <c r="D427" s="2">
        <v>994000158254</v>
      </c>
      <c r="E427" s="1" t="s">
        <v>1</v>
      </c>
      <c r="F427" s="125">
        <v>3180400043479</v>
      </c>
      <c r="G427" t="s">
        <v>1111</v>
      </c>
      <c r="H427">
        <v>228669</v>
      </c>
      <c r="I427" s="1">
        <v>2</v>
      </c>
      <c r="J427" s="1">
        <v>2562</v>
      </c>
      <c r="K427" s="126">
        <v>787440</v>
      </c>
      <c r="L427" s="126">
        <v>46616</v>
      </c>
      <c r="M427" s="126">
        <v>787440</v>
      </c>
      <c r="N427" s="126">
        <v>46616</v>
      </c>
      <c r="O427" t="s">
        <v>2454</v>
      </c>
      <c r="P427" t="s">
        <v>2</v>
      </c>
      <c r="Q427" s="126">
        <v>0</v>
      </c>
      <c r="R427">
        <v>1</v>
      </c>
      <c r="S427">
        <v>29012563</v>
      </c>
      <c r="T427" s="27" t="s">
        <v>47</v>
      </c>
      <c r="U427" s="1" t="str">
        <f>CONCATENATE("","กบข","  ",Q427,"  ","บาท")</f>
        <v>กบข  0  บาท</v>
      </c>
      <c r="V427" s="1">
        <v>288</v>
      </c>
    </row>
    <row r="428" spans="1:22" x14ac:dyDescent="0.5">
      <c r="A428" s="173" t="s">
        <v>480</v>
      </c>
      <c r="B428">
        <v>229360</v>
      </c>
      <c r="C428" s="1" t="s">
        <v>0</v>
      </c>
      <c r="D428" s="2">
        <v>994000158254</v>
      </c>
      <c r="E428" s="1" t="s">
        <v>1</v>
      </c>
      <c r="F428" s="125">
        <v>3180400044874</v>
      </c>
      <c r="G428" t="s">
        <v>1763</v>
      </c>
      <c r="H428">
        <v>229360</v>
      </c>
      <c r="I428" s="1">
        <v>2</v>
      </c>
      <c r="J428" s="1">
        <v>2562</v>
      </c>
      <c r="K428" s="126">
        <v>949636.77</v>
      </c>
      <c r="L428" s="126">
        <v>67401.11</v>
      </c>
      <c r="M428" s="126">
        <v>949636.77</v>
      </c>
      <c r="N428" s="126">
        <v>67401.11</v>
      </c>
      <c r="O428" t="s">
        <v>2455</v>
      </c>
      <c r="P428">
        <v>1</v>
      </c>
      <c r="Q428" s="126">
        <v>19591.2</v>
      </c>
      <c r="R428">
        <v>1</v>
      </c>
      <c r="S428">
        <v>29012563</v>
      </c>
      <c r="T428" s="25" t="s">
        <v>67</v>
      </c>
      <c r="U428" s="1" t="str">
        <f>CONCATENATE("","กบข","  ",Q428,"  ","บาท")</f>
        <v>กบข  19591.2  บาท</v>
      </c>
      <c r="V428" s="1">
        <v>986</v>
      </c>
    </row>
    <row r="429" spans="1:22" x14ac:dyDescent="0.5">
      <c r="A429" s="173" t="s">
        <v>481</v>
      </c>
      <c r="B429">
        <v>229075</v>
      </c>
      <c r="C429" s="1" t="s">
        <v>0</v>
      </c>
      <c r="D429" s="2">
        <v>994000158254</v>
      </c>
      <c r="E429" s="1" t="s">
        <v>1</v>
      </c>
      <c r="F429" s="125">
        <v>3180400123430</v>
      </c>
      <c r="G429" t="s">
        <v>1494</v>
      </c>
      <c r="H429">
        <v>229075</v>
      </c>
      <c r="I429" s="1">
        <v>2</v>
      </c>
      <c r="J429" s="1">
        <v>2562</v>
      </c>
      <c r="K429" s="126">
        <v>603810</v>
      </c>
      <c r="L429" s="126">
        <v>19872.669999999998</v>
      </c>
      <c r="M429" s="126">
        <v>603810</v>
      </c>
      <c r="N429" s="126">
        <v>19872.669999999998</v>
      </c>
      <c r="O429" t="s">
        <v>2456</v>
      </c>
      <c r="P429">
        <v>1</v>
      </c>
      <c r="Q429" s="126">
        <v>14082.3</v>
      </c>
      <c r="R429">
        <v>1</v>
      </c>
      <c r="S429">
        <v>29012563</v>
      </c>
      <c r="T429" s="25" t="s">
        <v>67</v>
      </c>
      <c r="U429" s="1" t="str">
        <f>CONCATENATE("","กบข","  ",Q429,"  ","บาท")</f>
        <v>กบข  14082.3  บาท</v>
      </c>
      <c r="V429" s="1">
        <v>699</v>
      </c>
    </row>
    <row r="430" spans="1:22" x14ac:dyDescent="0.5">
      <c r="A430" s="173" t="s">
        <v>482</v>
      </c>
      <c r="B430">
        <v>228946</v>
      </c>
      <c r="C430" s="1" t="s">
        <v>0</v>
      </c>
      <c r="D430" s="2">
        <v>994000158254</v>
      </c>
      <c r="E430" s="1" t="s">
        <v>1</v>
      </c>
      <c r="F430" s="125">
        <v>3180400172589</v>
      </c>
      <c r="G430" t="s">
        <v>1362</v>
      </c>
      <c r="H430">
        <v>228946</v>
      </c>
      <c r="I430" s="1">
        <v>2</v>
      </c>
      <c r="J430" s="1">
        <v>2562</v>
      </c>
      <c r="K430" s="126">
        <v>810000</v>
      </c>
      <c r="L430" s="126">
        <v>39759.5</v>
      </c>
      <c r="M430" s="126">
        <v>810000</v>
      </c>
      <c r="N430" s="126">
        <v>39759.5</v>
      </c>
      <c r="O430" t="s">
        <v>2457</v>
      </c>
      <c r="P430">
        <v>1</v>
      </c>
      <c r="Q430" s="126">
        <v>20268</v>
      </c>
      <c r="R430">
        <v>1</v>
      </c>
      <c r="S430">
        <v>29012563</v>
      </c>
      <c r="T430" s="25" t="s">
        <v>67</v>
      </c>
      <c r="U430" s="1" t="str">
        <f>CONCATENATE("","กบข","  ",Q430,"  ","บาท")</f>
        <v>กบข  20268  บาท</v>
      </c>
      <c r="V430" s="1">
        <v>566</v>
      </c>
    </row>
    <row r="431" spans="1:22" x14ac:dyDescent="0.5">
      <c r="A431" s="173" t="s">
        <v>483</v>
      </c>
      <c r="B431">
        <v>229641</v>
      </c>
      <c r="C431" s="1" t="s">
        <v>0</v>
      </c>
      <c r="D431" s="2">
        <v>994000158254</v>
      </c>
      <c r="E431" s="1" t="s">
        <v>1</v>
      </c>
      <c r="F431" s="125">
        <v>3180400178781</v>
      </c>
      <c r="G431" t="s">
        <v>2024</v>
      </c>
      <c r="H431">
        <v>229641</v>
      </c>
      <c r="I431" s="1">
        <v>2</v>
      </c>
      <c r="J431" s="1">
        <v>2562</v>
      </c>
      <c r="K431" s="126">
        <v>658560</v>
      </c>
      <c r="L431" s="126">
        <v>25256.22</v>
      </c>
      <c r="M431" s="126">
        <v>658560</v>
      </c>
      <c r="N431" s="126">
        <v>25256.22</v>
      </c>
      <c r="O431" t="s">
        <v>2458</v>
      </c>
      <c r="P431">
        <v>1</v>
      </c>
      <c r="Q431" s="126">
        <v>18496.8</v>
      </c>
      <c r="R431">
        <v>1</v>
      </c>
      <c r="S431">
        <v>29012563</v>
      </c>
      <c r="T431" s="25" t="s">
        <v>67</v>
      </c>
      <c r="U431" s="1" t="str">
        <f>CONCATENATE("","กบข","  ",Q431,"  ","บาท")</f>
        <v>กบข  18496.8  บาท</v>
      </c>
      <c r="V431" s="1">
        <v>1265</v>
      </c>
    </row>
    <row r="432" spans="1:22" x14ac:dyDescent="0.5">
      <c r="A432" s="173" t="s">
        <v>484</v>
      </c>
      <c r="B432">
        <v>228677</v>
      </c>
      <c r="C432" s="1" t="s">
        <v>0</v>
      </c>
      <c r="D432" s="2">
        <v>994000158254</v>
      </c>
      <c r="E432" s="1" t="s">
        <v>1</v>
      </c>
      <c r="F432" s="125">
        <v>3180400264556</v>
      </c>
      <c r="G432" t="s">
        <v>1121</v>
      </c>
      <c r="H432">
        <v>228677</v>
      </c>
      <c r="I432" s="1">
        <v>2</v>
      </c>
      <c r="J432" s="1">
        <v>2562</v>
      </c>
      <c r="K432" s="126">
        <v>289350</v>
      </c>
      <c r="L432" s="126">
        <v>0</v>
      </c>
      <c r="M432" s="126">
        <v>289350</v>
      </c>
      <c r="N432" s="126">
        <v>0</v>
      </c>
      <c r="O432" t="s">
        <v>3</v>
      </c>
      <c r="P432">
        <v>1</v>
      </c>
      <c r="Q432" s="126">
        <v>8680.5</v>
      </c>
      <c r="R432">
        <v>1</v>
      </c>
      <c r="S432">
        <v>29012563</v>
      </c>
      <c r="T432" s="25" t="s">
        <v>67</v>
      </c>
      <c r="U432" s="1" t="str">
        <f>CONCATENATE("","กบข","  ",Q432,"  ","บาท")</f>
        <v>กบข  8680.5  บาท</v>
      </c>
      <c r="V432" s="1">
        <v>299</v>
      </c>
    </row>
    <row r="433" spans="1:22" ht="25.5" x14ac:dyDescent="0.5">
      <c r="A433" s="173" t="s">
        <v>485</v>
      </c>
      <c r="B433">
        <v>229205</v>
      </c>
      <c r="C433" s="1" t="s">
        <v>0</v>
      </c>
      <c r="D433" s="2">
        <v>994000158254</v>
      </c>
      <c r="E433" s="1" t="s">
        <v>1</v>
      </c>
      <c r="F433" s="125">
        <v>3180400269191</v>
      </c>
      <c r="G433" t="s">
        <v>1602</v>
      </c>
      <c r="H433">
        <v>229205</v>
      </c>
      <c r="I433" s="1">
        <v>2</v>
      </c>
      <c r="J433" s="1">
        <v>2562</v>
      </c>
      <c r="K433" s="126">
        <v>778530</v>
      </c>
      <c r="L433" s="126">
        <v>44154.35</v>
      </c>
      <c r="M433" s="126">
        <v>778530</v>
      </c>
      <c r="N433" s="126">
        <v>44154.35</v>
      </c>
      <c r="O433" t="s">
        <v>2459</v>
      </c>
      <c r="P433" t="s">
        <v>2</v>
      </c>
      <c r="Q433" s="126">
        <v>0</v>
      </c>
      <c r="R433">
        <v>1</v>
      </c>
      <c r="S433">
        <v>29012563</v>
      </c>
      <c r="T433" s="27" t="s">
        <v>47</v>
      </c>
      <c r="U433" s="1" t="str">
        <f>CONCATENATE("","กบข","  ",Q433,"  ","บาท")</f>
        <v>กบข  0  บาท</v>
      </c>
      <c r="V433" s="1">
        <v>825</v>
      </c>
    </row>
    <row r="434" spans="1:22" x14ac:dyDescent="0.5">
      <c r="A434" s="173" t="s">
        <v>486</v>
      </c>
      <c r="B434">
        <v>228670</v>
      </c>
      <c r="C434" s="1" t="s">
        <v>0</v>
      </c>
      <c r="D434" s="2">
        <v>994000158254</v>
      </c>
      <c r="E434" s="1" t="s">
        <v>1</v>
      </c>
      <c r="F434" s="125">
        <v>3180400294340</v>
      </c>
      <c r="G434" t="s">
        <v>1114</v>
      </c>
      <c r="H434">
        <v>228670</v>
      </c>
      <c r="I434" s="1">
        <v>2</v>
      </c>
      <c r="J434" s="1">
        <v>2562</v>
      </c>
      <c r="K434" s="126">
        <v>595410</v>
      </c>
      <c r="L434" s="126">
        <v>19657.97</v>
      </c>
      <c r="M434" s="126">
        <v>595410</v>
      </c>
      <c r="N434" s="126">
        <v>19657.97</v>
      </c>
      <c r="O434" t="s">
        <v>2460</v>
      </c>
      <c r="P434">
        <v>1</v>
      </c>
      <c r="Q434" s="126">
        <v>13830.3</v>
      </c>
      <c r="R434">
        <v>1</v>
      </c>
      <c r="S434">
        <v>29012563</v>
      </c>
      <c r="T434" s="25" t="s">
        <v>67</v>
      </c>
      <c r="U434" s="1" t="str">
        <f>CONCATENATE("","กบข","  ",Q434,"  ","บาท")</f>
        <v>กบข  13830.3  บาท</v>
      </c>
      <c r="V434" s="1">
        <v>291</v>
      </c>
    </row>
    <row r="435" spans="1:22" x14ac:dyDescent="0.5">
      <c r="A435" s="173" t="s">
        <v>487</v>
      </c>
      <c r="B435">
        <v>229192</v>
      </c>
      <c r="C435" s="1" t="s">
        <v>0</v>
      </c>
      <c r="D435" s="2">
        <v>994000158254</v>
      </c>
      <c r="E435" s="1" t="s">
        <v>1</v>
      </c>
      <c r="F435" s="125">
        <v>3180400395481</v>
      </c>
      <c r="G435" t="s">
        <v>1599</v>
      </c>
      <c r="H435">
        <v>229192</v>
      </c>
      <c r="I435" s="1">
        <v>2</v>
      </c>
      <c r="J435" s="1">
        <v>2562</v>
      </c>
      <c r="K435" s="126">
        <v>553710</v>
      </c>
      <c r="L435" s="126">
        <v>14335.77</v>
      </c>
      <c r="M435" s="126">
        <v>553710</v>
      </c>
      <c r="N435" s="126">
        <v>14335.77</v>
      </c>
      <c r="O435" t="s">
        <v>2461</v>
      </c>
      <c r="P435">
        <v>1</v>
      </c>
      <c r="Q435" s="126">
        <v>15351.3</v>
      </c>
      <c r="R435">
        <v>1</v>
      </c>
      <c r="S435">
        <v>29012563</v>
      </c>
      <c r="T435" s="25" t="s">
        <v>67</v>
      </c>
      <c r="U435" s="1" t="str">
        <f>CONCATENATE("","กบข","  ",Q435,"  ","บาท")</f>
        <v>กบข  15351.3  บาท</v>
      </c>
      <c r="V435" s="1">
        <v>814</v>
      </c>
    </row>
    <row r="436" spans="1:22" ht="25.5" x14ac:dyDescent="0.5">
      <c r="A436" s="173" t="s">
        <v>488</v>
      </c>
      <c r="B436">
        <v>228563</v>
      </c>
      <c r="C436" s="1" t="s">
        <v>0</v>
      </c>
      <c r="D436" s="2">
        <v>994000158254</v>
      </c>
      <c r="E436" s="1" t="s">
        <v>1</v>
      </c>
      <c r="F436" s="125">
        <v>3180400411419</v>
      </c>
      <c r="G436" t="s">
        <v>1011</v>
      </c>
      <c r="H436">
        <v>228563</v>
      </c>
      <c r="I436" s="1">
        <v>2</v>
      </c>
      <c r="J436" s="1">
        <v>2562</v>
      </c>
      <c r="K436" s="126">
        <v>799560</v>
      </c>
      <c r="L436" s="126">
        <v>43948.4</v>
      </c>
      <c r="M436" s="126">
        <v>799560</v>
      </c>
      <c r="N436" s="126">
        <v>43948.4</v>
      </c>
      <c r="O436" t="s">
        <v>2462</v>
      </c>
      <c r="P436" t="s">
        <v>2</v>
      </c>
      <c r="Q436" s="126">
        <v>0</v>
      </c>
      <c r="R436">
        <v>1</v>
      </c>
      <c r="S436">
        <v>29012563</v>
      </c>
      <c r="T436" s="27" t="s">
        <v>47</v>
      </c>
      <c r="U436" s="1" t="str">
        <f>CONCATENATE("","กบข","  ",Q436,"  ","บาท")</f>
        <v>กบข  0  บาท</v>
      </c>
      <c r="V436" s="1">
        <v>181</v>
      </c>
    </row>
    <row r="437" spans="1:22" ht="25.5" x14ac:dyDescent="0.5">
      <c r="A437" s="173" t="s">
        <v>489</v>
      </c>
      <c r="B437">
        <v>229377</v>
      </c>
      <c r="C437" s="1" t="s">
        <v>0</v>
      </c>
      <c r="D437" s="2">
        <v>994000158254</v>
      </c>
      <c r="E437" s="1" t="s">
        <v>1</v>
      </c>
      <c r="F437" s="125">
        <v>3180400415899</v>
      </c>
      <c r="G437" t="s">
        <v>1772</v>
      </c>
      <c r="H437">
        <v>229377</v>
      </c>
      <c r="I437" s="1">
        <v>2</v>
      </c>
      <c r="J437" s="1">
        <v>2562</v>
      </c>
      <c r="K437" s="126">
        <v>755010</v>
      </c>
      <c r="L437" s="126">
        <v>39117.949999999997</v>
      </c>
      <c r="M437" s="126">
        <v>755010</v>
      </c>
      <c r="N437" s="126">
        <v>39117.949999999997</v>
      </c>
      <c r="O437" t="s">
        <v>2463</v>
      </c>
      <c r="P437" t="s">
        <v>2</v>
      </c>
      <c r="Q437" s="126">
        <v>0</v>
      </c>
      <c r="R437">
        <v>1</v>
      </c>
      <c r="S437">
        <v>29012563</v>
      </c>
      <c r="T437" s="27" t="s">
        <v>47</v>
      </c>
      <c r="U437" s="1" t="str">
        <f>CONCATENATE("","กบข","  ",Q437,"  ","บาท")</f>
        <v>กบข  0  บาท</v>
      </c>
      <c r="V437" s="1">
        <v>997</v>
      </c>
    </row>
    <row r="438" spans="1:22" ht="25.5" x14ac:dyDescent="0.5">
      <c r="A438" s="173" t="s">
        <v>490</v>
      </c>
      <c r="B438">
        <v>229058</v>
      </c>
      <c r="C438" s="1" t="s">
        <v>0</v>
      </c>
      <c r="D438" s="2">
        <v>994000158254</v>
      </c>
      <c r="E438" s="1" t="s">
        <v>1</v>
      </c>
      <c r="F438" s="125">
        <v>3180500018034</v>
      </c>
      <c r="G438" t="s">
        <v>1471</v>
      </c>
      <c r="H438">
        <v>229058</v>
      </c>
      <c r="I438" s="1">
        <v>2</v>
      </c>
      <c r="J438" s="1">
        <v>2562</v>
      </c>
      <c r="K438" s="126">
        <v>886650</v>
      </c>
      <c r="L438" s="126">
        <v>58187.15</v>
      </c>
      <c r="M438" s="126">
        <v>886650</v>
      </c>
      <c r="N438" s="126">
        <v>58187.15</v>
      </c>
      <c r="O438" t="s">
        <v>2464</v>
      </c>
      <c r="P438" t="s">
        <v>2</v>
      </c>
      <c r="Q438" s="126">
        <v>0</v>
      </c>
      <c r="R438">
        <v>1</v>
      </c>
      <c r="S438">
        <v>29012563</v>
      </c>
      <c r="T438" s="27" t="s">
        <v>47</v>
      </c>
      <c r="U438" s="1" t="str">
        <f>CONCATENATE("","กบข","  ",Q438,"  ","บาท")</f>
        <v>กบข  0  บาท</v>
      </c>
      <c r="V438" s="1">
        <v>678</v>
      </c>
    </row>
    <row r="439" spans="1:22" ht="25.5" x14ac:dyDescent="0.5">
      <c r="A439" s="173" t="s">
        <v>491</v>
      </c>
      <c r="B439">
        <v>229535</v>
      </c>
      <c r="C439" s="1" t="s">
        <v>0</v>
      </c>
      <c r="D439" s="2">
        <v>994000158254</v>
      </c>
      <c r="E439" s="1" t="s">
        <v>1</v>
      </c>
      <c r="F439" s="125">
        <v>3180500222227</v>
      </c>
      <c r="G439" t="s">
        <v>1930</v>
      </c>
      <c r="H439">
        <v>229535</v>
      </c>
      <c r="I439" s="1">
        <v>2</v>
      </c>
      <c r="J439" s="1">
        <v>2562</v>
      </c>
      <c r="K439" s="126">
        <v>787920</v>
      </c>
      <c r="L439" s="126">
        <v>46688</v>
      </c>
      <c r="M439" s="126">
        <v>787920</v>
      </c>
      <c r="N439" s="126">
        <v>46688</v>
      </c>
      <c r="O439" t="s">
        <v>2436</v>
      </c>
      <c r="P439" t="s">
        <v>2</v>
      </c>
      <c r="Q439" s="126">
        <v>0</v>
      </c>
      <c r="R439">
        <v>1</v>
      </c>
      <c r="S439">
        <v>29012563</v>
      </c>
      <c r="T439" s="27" t="s">
        <v>47</v>
      </c>
      <c r="U439" s="1" t="str">
        <f>CONCATENATE("","กบข","  ",Q439,"  ","บาท")</f>
        <v>กบข  0  บาท</v>
      </c>
      <c r="V439" s="1">
        <v>1179</v>
      </c>
    </row>
    <row r="440" spans="1:22" x14ac:dyDescent="0.5">
      <c r="A440" s="173" t="s">
        <v>492</v>
      </c>
      <c r="B440">
        <v>228572</v>
      </c>
      <c r="C440" s="1" t="s">
        <v>0</v>
      </c>
      <c r="D440" s="2">
        <v>994000158254</v>
      </c>
      <c r="E440" s="1" t="s">
        <v>1</v>
      </c>
      <c r="F440" s="125">
        <v>3180500298452</v>
      </c>
      <c r="G440" t="s">
        <v>1022</v>
      </c>
      <c r="H440">
        <v>228572</v>
      </c>
      <c r="I440" s="1">
        <v>2</v>
      </c>
      <c r="J440" s="1">
        <v>2562</v>
      </c>
      <c r="K440" s="126">
        <v>746850</v>
      </c>
      <c r="L440" s="126">
        <v>37771.480000000003</v>
      </c>
      <c r="M440" s="126">
        <v>746850</v>
      </c>
      <c r="N440" s="126">
        <v>37771.480000000003</v>
      </c>
      <c r="O440" t="s">
        <v>2465</v>
      </c>
      <c r="P440">
        <v>1</v>
      </c>
      <c r="Q440" s="126">
        <v>18373.5</v>
      </c>
      <c r="R440">
        <v>1</v>
      </c>
      <c r="S440">
        <v>29012563</v>
      </c>
      <c r="T440" s="25" t="s">
        <v>67</v>
      </c>
      <c r="U440" s="1" t="str">
        <f>CONCATENATE("","กบข","  ",Q440,"  ","บาท")</f>
        <v>กบข  18373.5  บาท</v>
      </c>
      <c r="V440" s="1">
        <v>192</v>
      </c>
    </row>
    <row r="441" spans="1:22" ht="25.5" x14ac:dyDescent="0.5">
      <c r="A441" s="173" t="s">
        <v>493</v>
      </c>
      <c r="B441">
        <v>229605</v>
      </c>
      <c r="C441" s="1" t="s">
        <v>0</v>
      </c>
      <c r="D441" s="2">
        <v>994000158254</v>
      </c>
      <c r="E441" s="1" t="s">
        <v>1</v>
      </c>
      <c r="F441" s="125">
        <v>3180500465251</v>
      </c>
      <c r="G441" t="s">
        <v>1985</v>
      </c>
      <c r="H441">
        <v>229605</v>
      </c>
      <c r="I441" s="1">
        <v>2</v>
      </c>
      <c r="J441" s="1">
        <v>2562</v>
      </c>
      <c r="K441" s="126">
        <v>799560</v>
      </c>
      <c r="L441" s="126">
        <v>35684</v>
      </c>
      <c r="M441" s="126">
        <v>799560</v>
      </c>
      <c r="N441" s="126">
        <v>35684</v>
      </c>
      <c r="O441" t="s">
        <v>2466</v>
      </c>
      <c r="P441" t="s">
        <v>2</v>
      </c>
      <c r="Q441" s="126">
        <v>0</v>
      </c>
      <c r="R441">
        <v>1</v>
      </c>
      <c r="S441">
        <v>29012563</v>
      </c>
      <c r="T441" s="27" t="s">
        <v>47</v>
      </c>
      <c r="U441" s="1" t="str">
        <f>CONCATENATE("","กบข","  ",Q441,"  ","บาท")</f>
        <v>กบข  0  บาท</v>
      </c>
      <c r="V441" s="1">
        <v>1222</v>
      </c>
    </row>
    <row r="442" spans="1:22" x14ac:dyDescent="0.5">
      <c r="A442" s="173" t="s">
        <v>494</v>
      </c>
      <c r="B442">
        <v>228884</v>
      </c>
      <c r="C442" s="1" t="s">
        <v>0</v>
      </c>
      <c r="D442" s="2">
        <v>994000158254</v>
      </c>
      <c r="E442" s="1" t="s">
        <v>1</v>
      </c>
      <c r="F442" s="125">
        <v>3180500651977</v>
      </c>
      <c r="G442" t="s">
        <v>1309</v>
      </c>
      <c r="H442">
        <v>228884</v>
      </c>
      <c r="I442" s="1">
        <v>2</v>
      </c>
      <c r="J442" s="1">
        <v>2562</v>
      </c>
      <c r="K442" s="126">
        <v>669120</v>
      </c>
      <c r="L442" s="126">
        <v>26807.84</v>
      </c>
      <c r="M442" s="126">
        <v>669120</v>
      </c>
      <c r="N442" s="126">
        <v>26807.84</v>
      </c>
      <c r="O442" t="s">
        <v>2467</v>
      </c>
      <c r="P442">
        <v>1</v>
      </c>
      <c r="Q442" s="126">
        <v>16041.6</v>
      </c>
      <c r="R442">
        <v>1</v>
      </c>
      <c r="S442">
        <v>29012563</v>
      </c>
      <c r="T442" s="25" t="s">
        <v>67</v>
      </c>
      <c r="U442" s="1" t="str">
        <f>CONCATENATE("","กบข","  ",Q442,"  ","บาท")</f>
        <v>กบข  16041.6  บาท</v>
      </c>
      <c r="V442" s="1">
        <v>510</v>
      </c>
    </row>
    <row r="443" spans="1:22" x14ac:dyDescent="0.5">
      <c r="A443" s="173" t="s">
        <v>495</v>
      </c>
      <c r="B443">
        <v>229008</v>
      </c>
      <c r="C443" s="1" t="s">
        <v>0</v>
      </c>
      <c r="D443" s="2">
        <v>994000158254</v>
      </c>
      <c r="E443" s="1" t="s">
        <v>1</v>
      </c>
      <c r="F443" s="125">
        <v>3180500652396</v>
      </c>
      <c r="G443" t="s">
        <v>1421</v>
      </c>
      <c r="H443">
        <v>229008</v>
      </c>
      <c r="I443" s="1">
        <v>2</v>
      </c>
      <c r="J443" s="1">
        <v>2562</v>
      </c>
      <c r="K443" s="126">
        <v>745200</v>
      </c>
      <c r="L443" s="126">
        <v>37531.4</v>
      </c>
      <c r="M443" s="126">
        <v>745200</v>
      </c>
      <c r="N443" s="126">
        <v>37531.4</v>
      </c>
      <c r="O443" t="s">
        <v>2468</v>
      </c>
      <c r="P443">
        <v>1</v>
      </c>
      <c r="Q443" s="126">
        <v>18324</v>
      </c>
      <c r="R443">
        <v>1</v>
      </c>
      <c r="S443">
        <v>29012563</v>
      </c>
      <c r="T443" s="25" t="s">
        <v>67</v>
      </c>
      <c r="U443" s="1" t="str">
        <f>CONCATENATE("","กบข","  ",Q443,"  ","บาท")</f>
        <v>กบข  18324  บาท</v>
      </c>
      <c r="V443" s="1">
        <v>626</v>
      </c>
    </row>
    <row r="444" spans="1:22" ht="25.5" x14ac:dyDescent="0.5">
      <c r="A444" s="173" t="s">
        <v>496</v>
      </c>
      <c r="B444">
        <v>229536</v>
      </c>
      <c r="C444" s="1" t="s">
        <v>0</v>
      </c>
      <c r="D444" s="2">
        <v>994000158254</v>
      </c>
      <c r="E444" s="1" t="s">
        <v>1</v>
      </c>
      <c r="F444" s="125">
        <v>3180600004817</v>
      </c>
      <c r="G444" t="s">
        <v>1918</v>
      </c>
      <c r="H444">
        <v>229536</v>
      </c>
      <c r="I444" s="1">
        <v>2</v>
      </c>
      <c r="J444" s="1">
        <v>2562</v>
      </c>
      <c r="K444" s="126">
        <v>702870</v>
      </c>
      <c r="L444" s="126">
        <v>32552</v>
      </c>
      <c r="M444" s="126">
        <v>702870</v>
      </c>
      <c r="N444" s="126">
        <v>32552</v>
      </c>
      <c r="O444" t="s">
        <v>2469</v>
      </c>
      <c r="P444" t="s">
        <v>2</v>
      </c>
      <c r="Q444" s="126">
        <v>0</v>
      </c>
      <c r="R444">
        <v>1</v>
      </c>
      <c r="S444">
        <v>29012563</v>
      </c>
      <c r="T444" s="27" t="s">
        <v>47</v>
      </c>
      <c r="U444" s="1" t="str">
        <f>CONCATENATE("","กบข","  ",Q444,"  ","บาท")</f>
        <v>กบข  0  บาท</v>
      </c>
      <c r="V444" s="1">
        <v>1167</v>
      </c>
    </row>
    <row r="445" spans="1:22" x14ac:dyDescent="0.5">
      <c r="A445" s="173" t="s">
        <v>497</v>
      </c>
      <c r="B445">
        <v>228461</v>
      </c>
      <c r="C445" s="1" t="s">
        <v>0</v>
      </c>
      <c r="D445" s="2">
        <v>994000158254</v>
      </c>
      <c r="E445" s="1" t="s">
        <v>1</v>
      </c>
      <c r="F445" s="125">
        <v>3180600032683</v>
      </c>
      <c r="G445" t="s">
        <v>923</v>
      </c>
      <c r="H445">
        <v>228461</v>
      </c>
      <c r="I445" s="1">
        <v>2</v>
      </c>
      <c r="J445" s="1">
        <v>2562</v>
      </c>
      <c r="K445" s="126">
        <v>635190</v>
      </c>
      <c r="L445" s="126">
        <v>21677.63</v>
      </c>
      <c r="M445" s="126">
        <v>635190</v>
      </c>
      <c r="N445" s="126">
        <v>21677.63</v>
      </c>
      <c r="O445" t="s">
        <v>2470</v>
      </c>
      <c r="P445">
        <v>1</v>
      </c>
      <c r="Q445" s="126">
        <v>16031.7</v>
      </c>
      <c r="R445">
        <v>1</v>
      </c>
      <c r="S445">
        <v>29012563</v>
      </c>
      <c r="T445" s="25" t="s">
        <v>67</v>
      </c>
      <c r="U445" s="1" t="str">
        <f>CONCATENATE("","กบข","  ",Q445,"  ","บาท")</f>
        <v>กบข  16031.7  บาท</v>
      </c>
      <c r="V445" s="1">
        <v>82</v>
      </c>
    </row>
    <row r="446" spans="1:22" x14ac:dyDescent="0.5">
      <c r="A446" s="173" t="s">
        <v>498</v>
      </c>
      <c r="B446">
        <v>228678</v>
      </c>
      <c r="C446" s="1" t="s">
        <v>0</v>
      </c>
      <c r="D446" s="2">
        <v>994000158254</v>
      </c>
      <c r="E446" s="1" t="s">
        <v>1</v>
      </c>
      <c r="F446" s="125">
        <v>3180600189094</v>
      </c>
      <c r="G446" t="s">
        <v>1118</v>
      </c>
      <c r="H446">
        <v>228678</v>
      </c>
      <c r="I446" s="1">
        <v>2</v>
      </c>
      <c r="J446" s="1">
        <v>2562</v>
      </c>
      <c r="K446" s="126">
        <v>622650</v>
      </c>
      <c r="L446" s="126">
        <v>21300.25</v>
      </c>
      <c r="M446" s="126">
        <v>622650</v>
      </c>
      <c r="N446" s="126">
        <v>21300.25</v>
      </c>
      <c r="O446" t="s">
        <v>2471</v>
      </c>
      <c r="P446">
        <v>1</v>
      </c>
      <c r="Q446" s="126">
        <v>14647.5</v>
      </c>
      <c r="R446">
        <v>1</v>
      </c>
      <c r="S446">
        <v>29012563</v>
      </c>
      <c r="T446" s="25" t="s">
        <v>67</v>
      </c>
      <c r="U446" s="1" t="str">
        <f>CONCATENATE("","กบข","  ",Q446,"  ","บาท")</f>
        <v>กบข  14647.5  บาท</v>
      </c>
      <c r="V446" s="1">
        <v>297</v>
      </c>
    </row>
    <row r="447" spans="1:22" x14ac:dyDescent="0.5">
      <c r="A447" s="173" t="s">
        <v>499</v>
      </c>
      <c r="B447">
        <v>229621</v>
      </c>
      <c r="C447" s="1" t="s">
        <v>0</v>
      </c>
      <c r="D447" s="2">
        <v>994000158254</v>
      </c>
      <c r="E447" s="1" t="s">
        <v>1</v>
      </c>
      <c r="F447" s="125">
        <v>3180600358562</v>
      </c>
      <c r="G447" t="s">
        <v>2003</v>
      </c>
      <c r="H447">
        <v>229621</v>
      </c>
      <c r="I447" s="1">
        <v>2</v>
      </c>
      <c r="J447" s="1">
        <v>2562</v>
      </c>
      <c r="K447" s="126">
        <v>306720</v>
      </c>
      <c r="L447" s="126">
        <v>0</v>
      </c>
      <c r="M447" s="126">
        <v>306720</v>
      </c>
      <c r="N447" s="126">
        <v>0</v>
      </c>
      <c r="O447" t="s">
        <v>3</v>
      </c>
      <c r="P447">
        <v>1</v>
      </c>
      <c r="Q447" s="126">
        <v>9201.6</v>
      </c>
      <c r="R447">
        <v>1</v>
      </c>
      <c r="S447">
        <v>29012563</v>
      </c>
      <c r="T447" s="25" t="s">
        <v>67</v>
      </c>
      <c r="U447" s="1" t="str">
        <f>CONCATENATE("","กบข","  ",Q447,"  ","บาท")</f>
        <v>กบข  9201.6  บาท</v>
      </c>
      <c r="V447" s="1">
        <v>1242</v>
      </c>
    </row>
    <row r="448" spans="1:22" x14ac:dyDescent="0.5">
      <c r="A448" s="173" t="s">
        <v>500</v>
      </c>
      <c r="B448">
        <v>228429</v>
      </c>
      <c r="C448" s="1" t="s">
        <v>0</v>
      </c>
      <c r="D448" s="2">
        <v>994000158254</v>
      </c>
      <c r="E448" s="1" t="s">
        <v>1</v>
      </c>
      <c r="F448" s="125">
        <v>3189800012510</v>
      </c>
      <c r="G448" t="s">
        <v>891</v>
      </c>
      <c r="H448">
        <v>228429</v>
      </c>
      <c r="I448" s="1">
        <v>2</v>
      </c>
      <c r="J448" s="1">
        <v>2562</v>
      </c>
      <c r="K448" s="126">
        <v>860040</v>
      </c>
      <c r="L448" s="126">
        <v>54437.72</v>
      </c>
      <c r="M448" s="126">
        <v>860040</v>
      </c>
      <c r="N448" s="126">
        <v>54437.72</v>
      </c>
      <c r="O448" t="s">
        <v>2472</v>
      </c>
      <c r="P448">
        <v>1</v>
      </c>
      <c r="Q448" s="126">
        <v>20455.2</v>
      </c>
      <c r="R448">
        <v>1</v>
      </c>
      <c r="S448">
        <v>29012563</v>
      </c>
      <c r="T448" s="25" t="s">
        <v>67</v>
      </c>
      <c r="U448" s="1" t="str">
        <f>CONCATENATE("","กบข","  ",Q448,"  ","บาท")</f>
        <v>กบข  20455.2  บาท</v>
      </c>
      <c r="V448" s="1">
        <v>44</v>
      </c>
    </row>
    <row r="449" spans="1:22" x14ac:dyDescent="0.5">
      <c r="A449" s="173" t="s">
        <v>501</v>
      </c>
      <c r="B449">
        <v>228863</v>
      </c>
      <c r="C449" s="1" t="s">
        <v>0</v>
      </c>
      <c r="D449" s="2">
        <v>994000158254</v>
      </c>
      <c r="E449" s="1" t="s">
        <v>1</v>
      </c>
      <c r="F449" s="125">
        <v>3189900019613</v>
      </c>
      <c r="G449" t="s">
        <v>1288</v>
      </c>
      <c r="H449">
        <v>228863</v>
      </c>
      <c r="I449" s="1">
        <v>2</v>
      </c>
      <c r="J449" s="1">
        <v>2562</v>
      </c>
      <c r="K449" s="126">
        <v>679410</v>
      </c>
      <c r="L449" s="126">
        <v>26945.97</v>
      </c>
      <c r="M449" s="126">
        <v>679410</v>
      </c>
      <c r="N449" s="126">
        <v>26945.97</v>
      </c>
      <c r="O449" t="s">
        <v>2473</v>
      </c>
      <c r="P449">
        <v>1</v>
      </c>
      <c r="Q449" s="126">
        <v>16350.3</v>
      </c>
      <c r="R449">
        <v>1</v>
      </c>
      <c r="S449">
        <v>29012563</v>
      </c>
      <c r="T449" s="25" t="s">
        <v>67</v>
      </c>
      <c r="U449" s="1" t="str">
        <f>CONCATENATE("","กบข","  ",Q449,"  ","บาท")</f>
        <v>กบข  16350.3  บาท</v>
      </c>
      <c r="V449" s="1">
        <v>486</v>
      </c>
    </row>
    <row r="450" spans="1:22" x14ac:dyDescent="0.5">
      <c r="A450" s="173" t="s">
        <v>502</v>
      </c>
      <c r="B450">
        <v>229378</v>
      </c>
      <c r="C450" s="1" t="s">
        <v>0</v>
      </c>
      <c r="D450" s="2">
        <v>994000158254</v>
      </c>
      <c r="E450" s="1" t="s">
        <v>1</v>
      </c>
      <c r="F450" s="125">
        <v>3189900037689</v>
      </c>
      <c r="G450" t="s">
        <v>1771</v>
      </c>
      <c r="H450">
        <v>229378</v>
      </c>
      <c r="I450" s="1">
        <v>2</v>
      </c>
      <c r="J450" s="1">
        <v>2562</v>
      </c>
      <c r="K450" s="126">
        <v>712650</v>
      </c>
      <c r="L450" s="126">
        <v>30395.38</v>
      </c>
      <c r="M450" s="126">
        <v>712650</v>
      </c>
      <c r="N450" s="126">
        <v>30395.38</v>
      </c>
      <c r="O450" t="s">
        <v>2474</v>
      </c>
      <c r="P450">
        <v>1</v>
      </c>
      <c r="Q450" s="126">
        <v>17347.5</v>
      </c>
      <c r="R450">
        <v>1</v>
      </c>
      <c r="S450">
        <v>29012563</v>
      </c>
      <c r="T450" s="25" t="s">
        <v>67</v>
      </c>
      <c r="U450" s="1" t="str">
        <f>CONCATENATE("","กบข","  ",Q450,"  ","บาท")</f>
        <v>กบข  17347.5  บาท</v>
      </c>
      <c r="V450" s="1">
        <v>996</v>
      </c>
    </row>
    <row r="451" spans="1:22" x14ac:dyDescent="0.5">
      <c r="A451" s="173" t="s">
        <v>503</v>
      </c>
      <c r="B451">
        <v>229587</v>
      </c>
      <c r="C451" s="1" t="s">
        <v>0</v>
      </c>
      <c r="D451" s="2">
        <v>994000158254</v>
      </c>
      <c r="E451" s="1" t="s">
        <v>1</v>
      </c>
      <c r="F451" s="125">
        <v>3189900082412</v>
      </c>
      <c r="G451" t="s">
        <v>1966</v>
      </c>
      <c r="H451">
        <v>229587</v>
      </c>
      <c r="I451" s="1">
        <v>2</v>
      </c>
      <c r="J451" s="1">
        <v>2562</v>
      </c>
      <c r="K451" s="126">
        <v>800130</v>
      </c>
      <c r="L451" s="126">
        <v>37625.17</v>
      </c>
      <c r="M451" s="126">
        <v>800130</v>
      </c>
      <c r="N451" s="126">
        <v>37625.17</v>
      </c>
      <c r="O451" t="s">
        <v>2475</v>
      </c>
      <c r="P451">
        <v>1</v>
      </c>
      <c r="Q451" s="126">
        <v>19971.900000000001</v>
      </c>
      <c r="R451">
        <v>1</v>
      </c>
      <c r="S451">
        <v>29012563</v>
      </c>
      <c r="T451" s="25" t="s">
        <v>67</v>
      </c>
      <c r="U451" s="1" t="str">
        <f>CONCATENATE("","กบข","  ",Q451,"  ","บาท")</f>
        <v>กบข  19971.9  บาท</v>
      </c>
      <c r="V451" s="1">
        <v>1206</v>
      </c>
    </row>
    <row r="452" spans="1:22" x14ac:dyDescent="0.5">
      <c r="A452" s="173" t="s">
        <v>2260</v>
      </c>
      <c r="B452">
        <v>228931</v>
      </c>
      <c r="C452" s="1" t="s">
        <v>0</v>
      </c>
      <c r="D452" s="2">
        <v>994000158254</v>
      </c>
      <c r="E452" s="1" t="s">
        <v>1</v>
      </c>
      <c r="F452" s="125">
        <v>3189900088399</v>
      </c>
      <c r="G452" t="s">
        <v>1345</v>
      </c>
      <c r="H452">
        <v>228931</v>
      </c>
      <c r="I452" s="1">
        <v>2</v>
      </c>
      <c r="J452" s="1">
        <v>2562</v>
      </c>
      <c r="K452" s="126">
        <v>801210</v>
      </c>
      <c r="L452" s="126">
        <v>43916.86</v>
      </c>
      <c r="M452" s="126">
        <v>801210</v>
      </c>
      <c r="N452" s="126">
        <v>43916.86</v>
      </c>
      <c r="O452" t="s">
        <v>2476</v>
      </c>
      <c r="P452">
        <v>1</v>
      </c>
      <c r="Q452" s="126">
        <v>20004.3</v>
      </c>
      <c r="R452">
        <v>1</v>
      </c>
      <c r="S452">
        <v>29012563</v>
      </c>
      <c r="T452" s="25" t="s">
        <v>67</v>
      </c>
      <c r="U452" s="1" t="str">
        <f>CONCATENATE("","กบข","  ",Q452,"  ","บาท")</f>
        <v>กบข  20004.3  บาท</v>
      </c>
      <c r="V452" s="1">
        <v>548</v>
      </c>
    </row>
    <row r="453" spans="1:22" ht="25.5" x14ac:dyDescent="0.5">
      <c r="A453" s="173" t="s">
        <v>504</v>
      </c>
      <c r="B453">
        <v>228519</v>
      </c>
      <c r="C453" s="1" t="s">
        <v>0</v>
      </c>
      <c r="D453" s="2">
        <v>994000158254</v>
      </c>
      <c r="E453" s="1" t="s">
        <v>1</v>
      </c>
      <c r="F453" s="125">
        <v>3190200563576</v>
      </c>
      <c r="G453" t="s">
        <v>972</v>
      </c>
      <c r="H453">
        <v>228519</v>
      </c>
      <c r="I453" s="1">
        <v>2</v>
      </c>
      <c r="J453" s="1">
        <v>2562</v>
      </c>
      <c r="K453" s="126">
        <v>832027.26</v>
      </c>
      <c r="L453" s="126">
        <v>53304.09</v>
      </c>
      <c r="M453" s="126">
        <v>832027.26</v>
      </c>
      <c r="N453" s="126">
        <v>53304.09</v>
      </c>
      <c r="O453" t="s">
        <v>2477</v>
      </c>
      <c r="P453" t="s">
        <v>2</v>
      </c>
      <c r="Q453" s="126">
        <v>0</v>
      </c>
      <c r="R453">
        <v>1</v>
      </c>
      <c r="S453">
        <v>29012563</v>
      </c>
      <c r="T453" s="27" t="s">
        <v>47</v>
      </c>
      <c r="U453" s="1" t="str">
        <f>CONCATENATE("","กบข","  ",Q453,"  ","บาท")</f>
        <v>กบข  0  บาท</v>
      </c>
      <c r="V453" s="1">
        <v>135</v>
      </c>
    </row>
    <row r="454" spans="1:22" ht="25.5" x14ac:dyDescent="0.5">
      <c r="A454" s="173" t="s">
        <v>505</v>
      </c>
      <c r="B454">
        <v>228741</v>
      </c>
      <c r="C454" s="1" t="s">
        <v>0</v>
      </c>
      <c r="D454" s="2">
        <v>994000158254</v>
      </c>
      <c r="E454" s="1" t="s">
        <v>1</v>
      </c>
      <c r="F454" s="125">
        <v>3190400150372</v>
      </c>
      <c r="G454" t="s">
        <v>1177</v>
      </c>
      <c r="H454">
        <v>228741</v>
      </c>
      <c r="I454" s="1">
        <v>2</v>
      </c>
      <c r="J454" s="1">
        <v>2562</v>
      </c>
      <c r="K454" s="126">
        <v>943080</v>
      </c>
      <c r="L454" s="126">
        <v>54962</v>
      </c>
      <c r="M454" s="126">
        <v>943080</v>
      </c>
      <c r="N454" s="126">
        <v>54962</v>
      </c>
      <c r="O454" t="s">
        <v>2478</v>
      </c>
      <c r="P454" t="s">
        <v>2</v>
      </c>
      <c r="Q454" s="126">
        <v>0</v>
      </c>
      <c r="R454">
        <v>1</v>
      </c>
      <c r="S454">
        <v>29012563</v>
      </c>
      <c r="T454" s="27" t="s">
        <v>47</v>
      </c>
      <c r="U454" s="1" t="str">
        <f>CONCATENATE("","กบข","  ",Q454,"  ","บาท")</f>
        <v>กบข  0  บาท</v>
      </c>
      <c r="V454" s="1">
        <v>360</v>
      </c>
    </row>
    <row r="455" spans="1:22" ht="25.5" x14ac:dyDescent="0.5">
      <c r="A455" s="173" t="s">
        <v>506</v>
      </c>
      <c r="B455">
        <v>229065</v>
      </c>
      <c r="C455" s="1" t="s">
        <v>0</v>
      </c>
      <c r="D455" s="2">
        <v>994000158254</v>
      </c>
      <c r="E455" s="1" t="s">
        <v>1</v>
      </c>
      <c r="F455" s="125">
        <v>3190900066664</v>
      </c>
      <c r="G455" t="s">
        <v>1482</v>
      </c>
      <c r="H455">
        <v>229065</v>
      </c>
      <c r="I455" s="1">
        <v>2</v>
      </c>
      <c r="J455" s="1">
        <v>2562</v>
      </c>
      <c r="K455" s="126">
        <v>840389.4</v>
      </c>
      <c r="L455" s="126">
        <v>54558.41</v>
      </c>
      <c r="M455" s="126">
        <v>840389.4</v>
      </c>
      <c r="N455" s="126">
        <v>54558.41</v>
      </c>
      <c r="O455" t="s">
        <v>2479</v>
      </c>
      <c r="P455" t="s">
        <v>2</v>
      </c>
      <c r="Q455" s="126">
        <v>0</v>
      </c>
      <c r="R455">
        <v>1</v>
      </c>
      <c r="S455">
        <v>29012563</v>
      </c>
      <c r="T455" s="27" t="s">
        <v>47</v>
      </c>
      <c r="U455" s="1" t="str">
        <f>CONCATENATE("","กบข","  ",Q455,"  ","บาท")</f>
        <v>กบข  0  บาท</v>
      </c>
      <c r="V455" s="1">
        <v>687</v>
      </c>
    </row>
    <row r="456" spans="1:22" x14ac:dyDescent="0.5">
      <c r="A456" s="173" t="s">
        <v>507</v>
      </c>
      <c r="B456">
        <v>228864</v>
      </c>
      <c r="C456" s="1" t="s">
        <v>0</v>
      </c>
      <c r="D456" s="2">
        <v>994000158254</v>
      </c>
      <c r="E456" s="1" t="s">
        <v>1</v>
      </c>
      <c r="F456" s="125">
        <v>3199900263107</v>
      </c>
      <c r="G456" t="s">
        <v>1292</v>
      </c>
      <c r="H456">
        <v>228864</v>
      </c>
      <c r="I456" s="1">
        <v>2</v>
      </c>
      <c r="J456" s="1">
        <v>2562</v>
      </c>
      <c r="K456" s="126">
        <v>392162.58</v>
      </c>
      <c r="L456" s="126">
        <v>3613.71</v>
      </c>
      <c r="M456" s="126">
        <v>392162.58</v>
      </c>
      <c r="N456" s="126">
        <v>3613.71</v>
      </c>
      <c r="O456" t="s">
        <v>2480</v>
      </c>
      <c r="P456">
        <v>1</v>
      </c>
      <c r="Q456" s="126">
        <v>9888.43</v>
      </c>
      <c r="R456">
        <v>1</v>
      </c>
      <c r="S456">
        <v>29012563</v>
      </c>
      <c r="T456" s="25" t="s">
        <v>67</v>
      </c>
      <c r="U456" s="1" t="str">
        <f>CONCATENATE("","กบข","  ",Q456,"  ","บาท")</f>
        <v>กบข  9888.43  บาท</v>
      </c>
      <c r="V456" s="1">
        <v>484</v>
      </c>
    </row>
    <row r="457" spans="1:22" x14ac:dyDescent="0.5">
      <c r="A457" s="173" t="s">
        <v>508</v>
      </c>
      <c r="B457">
        <v>228782</v>
      </c>
      <c r="C457" s="1" t="s">
        <v>0</v>
      </c>
      <c r="D457" s="2">
        <v>994000158254</v>
      </c>
      <c r="E457" s="1" t="s">
        <v>1</v>
      </c>
      <c r="F457" s="125">
        <v>3200900146225</v>
      </c>
      <c r="G457" t="s">
        <v>1212</v>
      </c>
      <c r="H457">
        <v>228782</v>
      </c>
      <c r="I457" s="1">
        <v>2</v>
      </c>
      <c r="J457" s="1">
        <v>2562</v>
      </c>
      <c r="K457" s="126">
        <v>602640</v>
      </c>
      <c r="L457" s="126">
        <v>19017.68</v>
      </c>
      <c r="M457" s="126">
        <v>602640</v>
      </c>
      <c r="N457" s="126">
        <v>19017.68</v>
      </c>
      <c r="O457" t="s">
        <v>2481</v>
      </c>
      <c r="P457">
        <v>1</v>
      </c>
      <c r="Q457" s="126">
        <v>14047.2</v>
      </c>
      <c r="R457">
        <v>1</v>
      </c>
      <c r="S457">
        <v>29012563</v>
      </c>
      <c r="T457" s="25" t="s">
        <v>67</v>
      </c>
      <c r="U457" s="1" t="str">
        <f>CONCATENATE("","กบข","  ",Q457,"  ","บาท")</f>
        <v>กบข  14047.2  บาท</v>
      </c>
      <c r="V457" s="1">
        <v>401</v>
      </c>
    </row>
    <row r="458" spans="1:22" x14ac:dyDescent="0.5">
      <c r="A458" s="173" t="s">
        <v>509</v>
      </c>
      <c r="B458">
        <v>228679</v>
      </c>
      <c r="C458" s="1" t="s">
        <v>0</v>
      </c>
      <c r="D458" s="2">
        <v>994000158254</v>
      </c>
      <c r="E458" s="1" t="s">
        <v>1</v>
      </c>
      <c r="F458" s="125">
        <v>3209600312144</v>
      </c>
      <c r="G458" t="s">
        <v>1117</v>
      </c>
      <c r="H458">
        <v>228679</v>
      </c>
      <c r="I458" s="1">
        <v>2</v>
      </c>
      <c r="J458" s="1">
        <v>2562</v>
      </c>
      <c r="K458" s="126">
        <v>595470</v>
      </c>
      <c r="L458" s="126">
        <v>18343.689999999999</v>
      </c>
      <c r="M458" s="126">
        <v>595470</v>
      </c>
      <c r="N458" s="126">
        <v>18343.689999999999</v>
      </c>
      <c r="O458" t="s">
        <v>2482</v>
      </c>
      <c r="P458">
        <v>1</v>
      </c>
      <c r="Q458" s="126">
        <v>13832.1</v>
      </c>
      <c r="R458">
        <v>1</v>
      </c>
      <c r="S458">
        <v>29012563</v>
      </c>
      <c r="T458" s="25" t="s">
        <v>67</v>
      </c>
      <c r="U458" s="1" t="str">
        <f>CONCATENATE("","กบข","  ",Q458,"  ","บาท")</f>
        <v>กบข  13832.1  บาท</v>
      </c>
      <c r="V458" s="1">
        <v>296</v>
      </c>
    </row>
    <row r="459" spans="1:22" x14ac:dyDescent="0.5">
      <c r="A459" s="173" t="s">
        <v>2251</v>
      </c>
      <c r="B459">
        <v>228964</v>
      </c>
      <c r="C459" s="1" t="s">
        <v>0</v>
      </c>
      <c r="D459" s="2">
        <v>994000158254</v>
      </c>
      <c r="E459" s="1" t="s">
        <v>1</v>
      </c>
      <c r="F459" s="125">
        <v>3210300032172</v>
      </c>
      <c r="G459" t="s">
        <v>1377</v>
      </c>
      <c r="H459">
        <v>228964</v>
      </c>
      <c r="I459" s="1">
        <v>2</v>
      </c>
      <c r="J459" s="1">
        <v>2562</v>
      </c>
      <c r="K459" s="126">
        <v>195960</v>
      </c>
      <c r="L459" s="126">
        <v>0</v>
      </c>
      <c r="M459" s="126">
        <v>195960</v>
      </c>
      <c r="N459" s="126">
        <v>0</v>
      </c>
      <c r="O459" t="s">
        <v>3</v>
      </c>
      <c r="P459">
        <v>1</v>
      </c>
      <c r="Q459" s="126">
        <v>5878.8</v>
      </c>
      <c r="R459">
        <v>1</v>
      </c>
      <c r="S459">
        <v>29012563</v>
      </c>
      <c r="T459" s="25" t="s">
        <v>67</v>
      </c>
      <c r="U459" s="1" t="str">
        <f>CONCATENATE("","กบข","  ",Q459,"  ","บาท")</f>
        <v>กบข  5878.8  บาท</v>
      </c>
      <c r="V459" s="1">
        <v>581</v>
      </c>
    </row>
    <row r="460" spans="1:22" ht="25.5" x14ac:dyDescent="0.5">
      <c r="A460" s="173" t="s">
        <v>510</v>
      </c>
      <c r="B460">
        <v>228695</v>
      </c>
      <c r="C460" s="1" t="s">
        <v>0</v>
      </c>
      <c r="D460" s="2">
        <v>994000158254</v>
      </c>
      <c r="E460" s="1" t="s">
        <v>1</v>
      </c>
      <c r="F460" s="125">
        <v>3240100291646</v>
      </c>
      <c r="G460" t="s">
        <v>1137</v>
      </c>
      <c r="H460">
        <v>228695</v>
      </c>
      <c r="I460" s="1">
        <v>2</v>
      </c>
      <c r="J460" s="1">
        <v>2562</v>
      </c>
      <c r="K460" s="126">
        <v>687360</v>
      </c>
      <c r="L460" s="126">
        <v>31298</v>
      </c>
      <c r="M460" s="126">
        <v>687360</v>
      </c>
      <c r="N460" s="126">
        <v>31298</v>
      </c>
      <c r="O460" t="s">
        <v>2483</v>
      </c>
      <c r="P460" t="s">
        <v>2</v>
      </c>
      <c r="Q460" s="126">
        <v>0</v>
      </c>
      <c r="R460">
        <v>1</v>
      </c>
      <c r="S460">
        <v>29012563</v>
      </c>
      <c r="T460" s="27" t="s">
        <v>47</v>
      </c>
      <c r="U460" s="1" t="str">
        <f>CONCATENATE("","กบข","  ",Q460,"  ","บาท")</f>
        <v>กบข  0  บาท</v>
      </c>
      <c r="V460" s="1">
        <v>316</v>
      </c>
    </row>
    <row r="461" spans="1:22" x14ac:dyDescent="0.5">
      <c r="A461" s="173" t="s">
        <v>511</v>
      </c>
      <c r="B461">
        <v>228462</v>
      </c>
      <c r="C461" s="1" t="s">
        <v>0</v>
      </c>
      <c r="D461" s="2">
        <v>994000158254</v>
      </c>
      <c r="E461" s="1" t="s">
        <v>1</v>
      </c>
      <c r="F461" s="125">
        <v>3249900079798</v>
      </c>
      <c r="G461" t="s">
        <v>924</v>
      </c>
      <c r="H461">
        <v>228462</v>
      </c>
      <c r="I461" s="1">
        <v>2</v>
      </c>
      <c r="J461" s="1">
        <v>2562</v>
      </c>
      <c r="K461" s="126">
        <v>833123.28</v>
      </c>
      <c r="L461" s="126">
        <v>42393.75</v>
      </c>
      <c r="M461" s="126">
        <v>833123.28</v>
      </c>
      <c r="N461" s="126">
        <v>42393.75</v>
      </c>
      <c r="O461" t="s">
        <v>2484</v>
      </c>
      <c r="P461">
        <v>1</v>
      </c>
      <c r="Q461" s="126">
        <v>20829.599999999999</v>
      </c>
      <c r="R461">
        <v>1</v>
      </c>
      <c r="S461">
        <v>29012563</v>
      </c>
      <c r="T461" s="25" t="s">
        <v>67</v>
      </c>
      <c r="U461" s="1" t="str">
        <f>CONCATENATE("","กบข","  ",Q461,"  ","บาท")</f>
        <v>กบข  20829.6  บาท</v>
      </c>
      <c r="V461" s="1">
        <v>83</v>
      </c>
    </row>
    <row r="462" spans="1:22" x14ac:dyDescent="0.5">
      <c r="A462" s="173" t="s">
        <v>3341</v>
      </c>
      <c r="B462">
        <v>228755</v>
      </c>
      <c r="C462" s="1" t="s">
        <v>0</v>
      </c>
      <c r="D462" s="2">
        <v>994000158254</v>
      </c>
      <c r="E462" s="1" t="s">
        <v>1</v>
      </c>
      <c r="F462" s="125">
        <v>3250500166628</v>
      </c>
      <c r="G462" t="s">
        <v>2485</v>
      </c>
      <c r="H462">
        <v>228755</v>
      </c>
      <c r="I462" s="1">
        <v>2</v>
      </c>
      <c r="J462" s="1">
        <v>2562</v>
      </c>
      <c r="K462" s="126">
        <v>352200</v>
      </c>
      <c r="L462" s="126">
        <v>1644.7</v>
      </c>
      <c r="M462" s="126">
        <v>352200</v>
      </c>
      <c r="N462" s="126">
        <v>1644.7</v>
      </c>
      <c r="O462" t="s">
        <v>2486</v>
      </c>
      <c r="P462">
        <v>1</v>
      </c>
      <c r="Q462" s="126">
        <v>9306</v>
      </c>
      <c r="R462">
        <v>1</v>
      </c>
      <c r="S462">
        <v>29012563</v>
      </c>
      <c r="T462" s="25" t="s">
        <v>67</v>
      </c>
      <c r="U462" s="1" t="str">
        <f>CONCATENATE("","กบข","  ",Q462,"  ","บาท")</f>
        <v>กบข  9306  บาท</v>
      </c>
      <c r="V462" s="1">
        <v>374</v>
      </c>
    </row>
    <row r="463" spans="1:22" ht="25.5" x14ac:dyDescent="0.5">
      <c r="A463" s="173" t="s">
        <v>512</v>
      </c>
      <c r="B463">
        <v>229754</v>
      </c>
      <c r="C463" s="1" t="s">
        <v>0</v>
      </c>
      <c r="D463" s="2">
        <v>994000158254</v>
      </c>
      <c r="E463" s="1" t="s">
        <v>1</v>
      </c>
      <c r="F463" s="125">
        <v>3250700041519</v>
      </c>
      <c r="G463" t="s">
        <v>2122</v>
      </c>
      <c r="H463">
        <v>229754</v>
      </c>
      <c r="I463" s="1">
        <v>2</v>
      </c>
      <c r="J463" s="1">
        <v>2562</v>
      </c>
      <c r="K463" s="126">
        <v>790770</v>
      </c>
      <c r="L463" s="126">
        <v>35873.15</v>
      </c>
      <c r="M463" s="126">
        <v>790770</v>
      </c>
      <c r="N463" s="126">
        <v>35873.15</v>
      </c>
      <c r="O463" t="s">
        <v>2487</v>
      </c>
      <c r="P463" t="s">
        <v>2</v>
      </c>
      <c r="Q463" s="126">
        <v>0</v>
      </c>
      <c r="R463">
        <v>1</v>
      </c>
      <c r="S463">
        <v>29012563</v>
      </c>
      <c r="T463" s="27" t="s">
        <v>47</v>
      </c>
      <c r="U463" s="1" t="str">
        <f>CONCATENATE("","กบข","  ",Q463,"  ","บาท")</f>
        <v>กบข  0  บาท</v>
      </c>
      <c r="V463" s="1">
        <v>1372</v>
      </c>
    </row>
    <row r="464" spans="1:22" x14ac:dyDescent="0.5">
      <c r="A464" s="173" t="s">
        <v>513</v>
      </c>
      <c r="B464">
        <v>228756</v>
      </c>
      <c r="C464" s="1" t="s">
        <v>0</v>
      </c>
      <c r="D464" s="2">
        <v>994000158254</v>
      </c>
      <c r="E464" s="1" t="s">
        <v>1</v>
      </c>
      <c r="F464" s="125">
        <v>3260300489466</v>
      </c>
      <c r="G464" t="s">
        <v>1190</v>
      </c>
      <c r="H464">
        <v>228756</v>
      </c>
      <c r="I464" s="1">
        <v>2</v>
      </c>
      <c r="J464" s="1">
        <v>2562</v>
      </c>
      <c r="K464" s="126">
        <v>140405.37</v>
      </c>
      <c r="L464" s="126">
        <v>1592.41</v>
      </c>
      <c r="M464" s="126">
        <v>140405.37</v>
      </c>
      <c r="N464" s="126">
        <v>1592.41</v>
      </c>
      <c r="O464" t="s">
        <v>2488</v>
      </c>
      <c r="P464">
        <v>1</v>
      </c>
      <c r="Q464" s="126">
        <v>4150.3999999999996</v>
      </c>
      <c r="R464">
        <v>1</v>
      </c>
      <c r="S464">
        <v>29012563</v>
      </c>
      <c r="T464" s="25" t="s">
        <v>67</v>
      </c>
      <c r="U464" s="1" t="str">
        <f>CONCATENATE("","กบข","  ",Q464,"  ","บาท")</f>
        <v>กบข  4150.4  บาท</v>
      </c>
      <c r="V464" s="1">
        <v>373</v>
      </c>
    </row>
    <row r="465" spans="1:22" ht="25.5" x14ac:dyDescent="0.5">
      <c r="A465" s="173" t="s">
        <v>514</v>
      </c>
      <c r="B465">
        <v>229706</v>
      </c>
      <c r="C465" s="1" t="s">
        <v>0</v>
      </c>
      <c r="D465" s="2">
        <v>994000158254</v>
      </c>
      <c r="E465" s="1" t="s">
        <v>1</v>
      </c>
      <c r="F465" s="125">
        <v>3301100111206</v>
      </c>
      <c r="G465" t="s">
        <v>2071</v>
      </c>
      <c r="H465">
        <v>229706</v>
      </c>
      <c r="I465" s="1">
        <v>2</v>
      </c>
      <c r="J465" s="1">
        <v>2562</v>
      </c>
      <c r="K465" s="126">
        <v>789120</v>
      </c>
      <c r="L465" s="126">
        <v>46868</v>
      </c>
      <c r="M465" s="126">
        <v>789120</v>
      </c>
      <c r="N465" s="126">
        <v>46868</v>
      </c>
      <c r="O465" t="s">
        <v>2489</v>
      </c>
      <c r="P465" t="s">
        <v>2</v>
      </c>
      <c r="Q465" s="126">
        <v>0</v>
      </c>
      <c r="R465">
        <v>1</v>
      </c>
      <c r="S465">
        <v>29012563</v>
      </c>
      <c r="T465" s="27" t="s">
        <v>47</v>
      </c>
      <c r="U465" s="1" t="str">
        <f>CONCATENATE("","กบข","  ",Q465,"  ","บาท")</f>
        <v>กบข  0  บาท</v>
      </c>
      <c r="V465" s="1">
        <v>1315</v>
      </c>
    </row>
    <row r="466" spans="1:22" x14ac:dyDescent="0.5">
      <c r="A466" s="173" t="s">
        <v>515</v>
      </c>
      <c r="B466">
        <v>229444</v>
      </c>
      <c r="C466" s="1" t="s">
        <v>0</v>
      </c>
      <c r="D466" s="2">
        <v>994000158254</v>
      </c>
      <c r="E466" s="1" t="s">
        <v>1</v>
      </c>
      <c r="F466" s="125">
        <v>3301100257898</v>
      </c>
      <c r="G466" t="s">
        <v>1839</v>
      </c>
      <c r="H466">
        <v>229444</v>
      </c>
      <c r="I466" s="1">
        <v>2</v>
      </c>
      <c r="J466" s="1">
        <v>2562</v>
      </c>
      <c r="K466" s="126">
        <v>632697</v>
      </c>
      <c r="L466" s="126">
        <v>23692.92</v>
      </c>
      <c r="M466" s="126">
        <v>632697</v>
      </c>
      <c r="N466" s="126">
        <v>23692.92</v>
      </c>
      <c r="O466" t="s">
        <v>2490</v>
      </c>
      <c r="P466">
        <v>1</v>
      </c>
      <c r="Q466" s="126">
        <v>10767.81</v>
      </c>
      <c r="R466">
        <v>1</v>
      </c>
      <c r="S466">
        <v>29012563</v>
      </c>
      <c r="T466" s="25" t="s">
        <v>67</v>
      </c>
      <c r="U466" s="1" t="str">
        <f>CONCATENATE("","กบข","  ",Q466,"  ","บาท")</f>
        <v>กบข  10767.81  บาท</v>
      </c>
      <c r="V466" s="1">
        <v>1071</v>
      </c>
    </row>
    <row r="467" spans="1:22" x14ac:dyDescent="0.5">
      <c r="A467" s="173" t="s">
        <v>516</v>
      </c>
      <c r="B467">
        <v>228639</v>
      </c>
      <c r="C467" s="1" t="s">
        <v>0</v>
      </c>
      <c r="D467" s="2">
        <v>994000158254</v>
      </c>
      <c r="E467" s="1" t="s">
        <v>1</v>
      </c>
      <c r="F467" s="125">
        <v>3301200733551</v>
      </c>
      <c r="G467" t="s">
        <v>1084</v>
      </c>
      <c r="H467">
        <v>228639</v>
      </c>
      <c r="I467" s="1">
        <v>2</v>
      </c>
      <c r="J467" s="1">
        <v>2562</v>
      </c>
      <c r="K467" s="126">
        <v>638693.4</v>
      </c>
      <c r="L467" s="126">
        <v>21978.17</v>
      </c>
      <c r="M467" s="126">
        <v>638693.4</v>
      </c>
      <c r="N467" s="126">
        <v>21978.17</v>
      </c>
      <c r="O467" t="s">
        <v>2491</v>
      </c>
      <c r="P467">
        <v>1</v>
      </c>
      <c r="Q467" s="126">
        <v>16031.7</v>
      </c>
      <c r="R467">
        <v>1</v>
      </c>
      <c r="S467">
        <v>29012563</v>
      </c>
      <c r="T467" s="25" t="s">
        <v>67</v>
      </c>
      <c r="U467" s="1" t="str">
        <f>CONCATENATE("","กบข","  ",Q467,"  ","บาท")</f>
        <v>กบข  16031.7  บาท</v>
      </c>
      <c r="V467" s="1">
        <v>268</v>
      </c>
    </row>
    <row r="468" spans="1:22" x14ac:dyDescent="0.5">
      <c r="A468" s="173" t="s">
        <v>517</v>
      </c>
      <c r="B468">
        <v>228885</v>
      </c>
      <c r="C468" s="1" t="s">
        <v>0</v>
      </c>
      <c r="D468" s="2">
        <v>994000158254</v>
      </c>
      <c r="E468" s="1" t="s">
        <v>1</v>
      </c>
      <c r="F468" s="125">
        <v>3301201065269</v>
      </c>
      <c r="G468" t="s">
        <v>1303</v>
      </c>
      <c r="H468">
        <v>228885</v>
      </c>
      <c r="I468" s="1">
        <v>2</v>
      </c>
      <c r="J468" s="1">
        <v>2562</v>
      </c>
      <c r="K468" s="126">
        <v>652860</v>
      </c>
      <c r="L468" s="126">
        <v>21430.52</v>
      </c>
      <c r="M468" s="126">
        <v>652860</v>
      </c>
      <c r="N468" s="126">
        <v>21430.52</v>
      </c>
      <c r="O468" t="s">
        <v>2492</v>
      </c>
      <c r="P468">
        <v>1</v>
      </c>
      <c r="Q468" s="126">
        <v>15553.8</v>
      </c>
      <c r="R468">
        <v>1</v>
      </c>
      <c r="S468">
        <v>29012563</v>
      </c>
      <c r="T468" s="25" t="s">
        <v>67</v>
      </c>
      <c r="U468" s="1" t="str">
        <f>CONCATENATE("","กบข","  ",Q468,"  ","บาท")</f>
        <v>กบข  15553.8  บาท</v>
      </c>
      <c r="V468" s="1">
        <v>504</v>
      </c>
    </row>
    <row r="469" spans="1:22" ht="25.5" x14ac:dyDescent="0.5">
      <c r="A469" s="173" t="s">
        <v>518</v>
      </c>
      <c r="B469">
        <v>229383</v>
      </c>
      <c r="C469" s="1" t="s">
        <v>0</v>
      </c>
      <c r="D469" s="2">
        <v>994000158254</v>
      </c>
      <c r="E469" s="1" t="s">
        <v>1</v>
      </c>
      <c r="F469" s="125">
        <v>3301300513189</v>
      </c>
      <c r="G469" t="s">
        <v>1775</v>
      </c>
      <c r="H469">
        <v>229383</v>
      </c>
      <c r="I469" s="1">
        <v>2</v>
      </c>
      <c r="J469" s="1">
        <v>2562</v>
      </c>
      <c r="K469" s="126">
        <v>677970</v>
      </c>
      <c r="L469" s="126">
        <v>30195.200000000001</v>
      </c>
      <c r="M469" s="126">
        <v>677970</v>
      </c>
      <c r="N469" s="126">
        <v>30195.200000000001</v>
      </c>
      <c r="O469" t="s">
        <v>2493</v>
      </c>
      <c r="P469" t="s">
        <v>2</v>
      </c>
      <c r="Q469" s="126">
        <v>0</v>
      </c>
      <c r="R469">
        <v>1</v>
      </c>
      <c r="S469">
        <v>29012563</v>
      </c>
      <c r="T469" s="27" t="s">
        <v>47</v>
      </c>
      <c r="U469" s="1" t="str">
        <f>CONCATENATE("","กบข","  ",Q469,"  ","บาท")</f>
        <v>กบข  0  บาท</v>
      </c>
      <c r="V469" s="1">
        <v>999</v>
      </c>
    </row>
    <row r="470" spans="1:22" x14ac:dyDescent="0.5">
      <c r="A470" s="173" t="s">
        <v>519</v>
      </c>
      <c r="B470">
        <v>228547</v>
      </c>
      <c r="C470" s="1" t="s">
        <v>0</v>
      </c>
      <c r="D470" s="2">
        <v>994000158254</v>
      </c>
      <c r="E470" s="1" t="s">
        <v>1</v>
      </c>
      <c r="F470" s="125">
        <v>3301900143650</v>
      </c>
      <c r="G470" t="s">
        <v>995</v>
      </c>
      <c r="H470">
        <v>228547</v>
      </c>
      <c r="I470" s="1">
        <v>2</v>
      </c>
      <c r="J470" s="1">
        <v>2562</v>
      </c>
      <c r="K470" s="126">
        <v>545448.6</v>
      </c>
      <c r="L470" s="126">
        <v>12542.22</v>
      </c>
      <c r="M470" s="126">
        <v>545448.6</v>
      </c>
      <c r="N470" s="126">
        <v>12542.22</v>
      </c>
      <c r="O470" t="s">
        <v>2494</v>
      </c>
      <c r="P470">
        <v>1</v>
      </c>
      <c r="Q470" s="126">
        <v>15026.4</v>
      </c>
      <c r="R470">
        <v>1</v>
      </c>
      <c r="S470">
        <v>29012563</v>
      </c>
      <c r="T470" s="25" t="s">
        <v>67</v>
      </c>
      <c r="U470" s="1" t="str">
        <f>CONCATENATE("","กบข","  ",Q470,"  ","บาท")</f>
        <v>กบข  15026.4  บาท</v>
      </c>
      <c r="V470" s="1">
        <v>164</v>
      </c>
    </row>
    <row r="471" spans="1:22" x14ac:dyDescent="0.5">
      <c r="A471" s="173" t="s">
        <v>520</v>
      </c>
      <c r="B471">
        <v>229571</v>
      </c>
      <c r="C471" s="1" t="s">
        <v>0</v>
      </c>
      <c r="D471" s="2">
        <v>994000158254</v>
      </c>
      <c r="E471" s="1" t="s">
        <v>1</v>
      </c>
      <c r="F471" s="125">
        <v>3310200441789</v>
      </c>
      <c r="G471" t="s">
        <v>1947</v>
      </c>
      <c r="H471">
        <v>229571</v>
      </c>
      <c r="I471" s="1">
        <v>2</v>
      </c>
      <c r="J471" s="1">
        <v>2562</v>
      </c>
      <c r="K471" s="126">
        <v>370320</v>
      </c>
      <c r="L471" s="126">
        <v>2523.52</v>
      </c>
      <c r="M471" s="126">
        <v>370320</v>
      </c>
      <c r="N471" s="126">
        <v>2523.52</v>
      </c>
      <c r="O471" t="s">
        <v>2353</v>
      </c>
      <c r="P471">
        <v>1</v>
      </c>
      <c r="Q471" s="126">
        <v>9849.6</v>
      </c>
      <c r="R471">
        <v>1</v>
      </c>
      <c r="S471">
        <v>29012563</v>
      </c>
      <c r="T471" s="25" t="s">
        <v>67</v>
      </c>
      <c r="U471" s="1" t="str">
        <f>CONCATENATE("","กบข","  ",Q471,"  ","บาท")</f>
        <v>กบข  9849.6  บาท</v>
      </c>
      <c r="V471" s="1">
        <v>1152</v>
      </c>
    </row>
    <row r="472" spans="1:22" x14ac:dyDescent="0.5">
      <c r="A472" s="173" t="s">
        <v>521</v>
      </c>
      <c r="B472">
        <v>229396</v>
      </c>
      <c r="C472" s="1" t="s">
        <v>0</v>
      </c>
      <c r="D472" s="2">
        <v>994000158254</v>
      </c>
      <c r="E472" s="1" t="s">
        <v>1</v>
      </c>
      <c r="F472" s="125">
        <v>3310200541783</v>
      </c>
      <c r="G472" t="s">
        <v>1798</v>
      </c>
      <c r="H472">
        <v>229396</v>
      </c>
      <c r="I472" s="1">
        <v>2</v>
      </c>
      <c r="J472" s="1">
        <v>2562</v>
      </c>
      <c r="K472" s="126">
        <v>595410</v>
      </c>
      <c r="L472" s="126">
        <v>18847.77</v>
      </c>
      <c r="M472" s="126">
        <v>595410</v>
      </c>
      <c r="N472" s="126">
        <v>18847.77</v>
      </c>
      <c r="O472" t="s">
        <v>2495</v>
      </c>
      <c r="P472">
        <v>1</v>
      </c>
      <c r="Q472" s="126">
        <v>13830.3</v>
      </c>
      <c r="R472">
        <v>1</v>
      </c>
      <c r="S472">
        <v>29012563</v>
      </c>
      <c r="T472" s="25" t="s">
        <v>67</v>
      </c>
      <c r="U472" s="1" t="str">
        <f>CONCATENATE("","กบข","  ",Q472,"  ","บาท")</f>
        <v>กบข  13830.3  บาท</v>
      </c>
      <c r="V472" s="1">
        <v>1022</v>
      </c>
    </row>
    <row r="473" spans="1:22" x14ac:dyDescent="0.5">
      <c r="A473" s="173" t="s">
        <v>3342</v>
      </c>
      <c r="B473">
        <v>228806</v>
      </c>
      <c r="C473" s="1" t="s">
        <v>0</v>
      </c>
      <c r="D473" s="2">
        <v>994000158254</v>
      </c>
      <c r="E473" s="1" t="s">
        <v>1</v>
      </c>
      <c r="F473" s="125">
        <v>3310500188507</v>
      </c>
      <c r="G473" t="s">
        <v>2496</v>
      </c>
      <c r="H473">
        <v>228806</v>
      </c>
      <c r="I473" s="1">
        <v>2</v>
      </c>
      <c r="J473" s="1">
        <v>2562</v>
      </c>
      <c r="K473" s="126">
        <v>358320</v>
      </c>
      <c r="L473" s="126">
        <v>1941.52</v>
      </c>
      <c r="M473" s="126">
        <v>358320</v>
      </c>
      <c r="N473" s="126">
        <v>1941.52</v>
      </c>
      <c r="O473" t="s">
        <v>2497</v>
      </c>
      <c r="P473">
        <v>1</v>
      </c>
      <c r="Q473" s="126">
        <v>9489.6</v>
      </c>
      <c r="R473">
        <v>1</v>
      </c>
      <c r="S473">
        <v>29012563</v>
      </c>
      <c r="T473" s="25" t="s">
        <v>67</v>
      </c>
      <c r="U473" s="1" t="str">
        <f>CONCATENATE("","กบข","  ",Q473,"  ","บาท")</f>
        <v>กบข  9489.6  บาท</v>
      </c>
      <c r="V473" s="1">
        <v>423</v>
      </c>
    </row>
    <row r="474" spans="1:22" x14ac:dyDescent="0.5">
      <c r="A474" s="173" t="s">
        <v>522</v>
      </c>
      <c r="B474">
        <v>228811</v>
      </c>
      <c r="C474" s="1" t="s">
        <v>0</v>
      </c>
      <c r="D474" s="2">
        <v>994000158254</v>
      </c>
      <c r="E474" s="1" t="s">
        <v>1</v>
      </c>
      <c r="F474" s="125">
        <v>3310701148731</v>
      </c>
      <c r="G474" t="s">
        <v>1243</v>
      </c>
      <c r="H474">
        <v>228811</v>
      </c>
      <c r="I474" s="1">
        <v>2</v>
      </c>
      <c r="J474" s="1">
        <v>2562</v>
      </c>
      <c r="K474" s="126">
        <v>505956.67</v>
      </c>
      <c r="L474" s="126">
        <v>11058</v>
      </c>
      <c r="M474" s="126">
        <v>505956.67</v>
      </c>
      <c r="N474" s="126">
        <v>11058</v>
      </c>
      <c r="O474" t="s">
        <v>2498</v>
      </c>
      <c r="P474">
        <v>1</v>
      </c>
      <c r="Q474" s="126">
        <v>10376.700000000001</v>
      </c>
      <c r="R474">
        <v>1</v>
      </c>
      <c r="S474">
        <v>29012563</v>
      </c>
      <c r="T474" s="25" t="s">
        <v>67</v>
      </c>
      <c r="U474" s="1" t="str">
        <f>CONCATENATE("","กบข","  ",Q474,"  ","บาท")</f>
        <v>กบข  10376.7  บาท</v>
      </c>
      <c r="V474" s="1">
        <v>433</v>
      </c>
    </row>
    <row r="475" spans="1:22" x14ac:dyDescent="0.5">
      <c r="A475" s="173" t="s">
        <v>523</v>
      </c>
      <c r="B475">
        <v>229588</v>
      </c>
      <c r="C475" s="1" t="s">
        <v>0</v>
      </c>
      <c r="D475" s="2">
        <v>994000158254</v>
      </c>
      <c r="E475" s="1" t="s">
        <v>1</v>
      </c>
      <c r="F475" s="125">
        <v>3310900550084</v>
      </c>
      <c r="G475" t="s">
        <v>1970</v>
      </c>
      <c r="H475">
        <v>229588</v>
      </c>
      <c r="I475" s="1">
        <v>2</v>
      </c>
      <c r="J475" s="1">
        <v>2562</v>
      </c>
      <c r="K475" s="126">
        <v>660120</v>
      </c>
      <c r="L475" s="126">
        <v>25206.34</v>
      </c>
      <c r="M475" s="126">
        <v>660120</v>
      </c>
      <c r="N475" s="126">
        <v>25206.34</v>
      </c>
      <c r="O475" t="s">
        <v>2499</v>
      </c>
      <c r="P475">
        <v>1</v>
      </c>
      <c r="Q475" s="126">
        <v>15771.6</v>
      </c>
      <c r="R475">
        <v>1</v>
      </c>
      <c r="S475">
        <v>29012563</v>
      </c>
      <c r="T475" s="25" t="s">
        <v>67</v>
      </c>
      <c r="U475" s="1" t="str">
        <f>CONCATENATE("","กบข","  ",Q475,"  ","บาท")</f>
        <v>กบข  15771.6  บาท</v>
      </c>
      <c r="V475" s="1">
        <v>1210</v>
      </c>
    </row>
    <row r="476" spans="1:22" x14ac:dyDescent="0.5">
      <c r="A476" s="173" t="s">
        <v>524</v>
      </c>
      <c r="B476">
        <v>229361</v>
      </c>
      <c r="C476" s="1" t="s">
        <v>0</v>
      </c>
      <c r="D476" s="2">
        <v>994000158254</v>
      </c>
      <c r="E476" s="1" t="s">
        <v>1</v>
      </c>
      <c r="F476" s="125">
        <v>3320300705044</v>
      </c>
      <c r="G476" t="s">
        <v>1758</v>
      </c>
      <c r="H476">
        <v>229361</v>
      </c>
      <c r="I476" s="1">
        <v>2</v>
      </c>
      <c r="J476" s="1">
        <v>2562</v>
      </c>
      <c r="K476" s="126">
        <v>537960</v>
      </c>
      <c r="L476" s="126">
        <v>14085.32</v>
      </c>
      <c r="M476" s="126">
        <v>537960</v>
      </c>
      <c r="N476" s="126">
        <v>14085.32</v>
      </c>
      <c r="O476" t="s">
        <v>2500</v>
      </c>
      <c r="P476">
        <v>1</v>
      </c>
      <c r="Q476" s="126">
        <v>12106.8</v>
      </c>
      <c r="R476">
        <v>1</v>
      </c>
      <c r="S476">
        <v>29012563</v>
      </c>
      <c r="T476" s="25" t="s">
        <v>67</v>
      </c>
      <c r="U476" s="1" t="str">
        <f>CONCATENATE("","กบข","  ",Q476,"  ","บาท")</f>
        <v>กบข  12106.8  บาท</v>
      </c>
      <c r="V476" s="1">
        <v>980</v>
      </c>
    </row>
    <row r="477" spans="1:22" x14ac:dyDescent="0.5">
      <c r="A477" s="173" t="s">
        <v>525</v>
      </c>
      <c r="B477">
        <v>229332</v>
      </c>
      <c r="C477" s="1" t="s">
        <v>0</v>
      </c>
      <c r="D477" s="2">
        <v>994000158254</v>
      </c>
      <c r="E477" s="1" t="s">
        <v>1</v>
      </c>
      <c r="F477" s="125">
        <v>3320400047189</v>
      </c>
      <c r="G477" t="s">
        <v>1727</v>
      </c>
      <c r="H477">
        <v>229332</v>
      </c>
      <c r="I477" s="1">
        <v>2</v>
      </c>
      <c r="J477" s="1">
        <v>2562</v>
      </c>
      <c r="K477" s="126">
        <v>687090</v>
      </c>
      <c r="L477" s="126">
        <v>26691.29</v>
      </c>
      <c r="M477" s="126">
        <v>687090</v>
      </c>
      <c r="N477" s="126">
        <v>26691.29</v>
      </c>
      <c r="O477" t="s">
        <v>2501</v>
      </c>
      <c r="P477">
        <v>1</v>
      </c>
      <c r="Q477" s="126">
        <v>16580.7</v>
      </c>
      <c r="R477">
        <v>1</v>
      </c>
      <c r="S477">
        <v>29012563</v>
      </c>
      <c r="T477" s="25" t="s">
        <v>67</v>
      </c>
      <c r="U477" s="1" t="str">
        <f>CONCATENATE("","กบข","  ",Q477,"  ","บาท")</f>
        <v>กบข  16580.7  บาท</v>
      </c>
      <c r="V477" s="1">
        <v>947</v>
      </c>
    </row>
    <row r="478" spans="1:22" x14ac:dyDescent="0.5">
      <c r="A478" s="173" t="s">
        <v>526</v>
      </c>
      <c r="B478">
        <v>228564</v>
      </c>
      <c r="C478" s="1" t="s">
        <v>0</v>
      </c>
      <c r="D478" s="2">
        <v>994000158254</v>
      </c>
      <c r="E478" s="1" t="s">
        <v>1</v>
      </c>
      <c r="F478" s="125">
        <v>3320700067487</v>
      </c>
      <c r="G478" t="s">
        <v>1010</v>
      </c>
      <c r="H478">
        <v>228564</v>
      </c>
      <c r="I478" s="1">
        <v>2</v>
      </c>
      <c r="J478" s="1">
        <v>2562</v>
      </c>
      <c r="K478" s="126">
        <v>462120</v>
      </c>
      <c r="L478" s="126">
        <v>6975.82</v>
      </c>
      <c r="M478" s="126">
        <v>462120</v>
      </c>
      <c r="N478" s="126">
        <v>6975.82</v>
      </c>
      <c r="O478" t="s">
        <v>2502</v>
      </c>
      <c r="P478">
        <v>1</v>
      </c>
      <c r="Q478" s="126">
        <v>12603.6</v>
      </c>
      <c r="R478">
        <v>1</v>
      </c>
      <c r="S478">
        <v>29012563</v>
      </c>
      <c r="T478" s="25" t="s">
        <v>67</v>
      </c>
      <c r="U478" s="1" t="str">
        <f>CONCATENATE("","กบข","  ",Q478,"  ","บาท")</f>
        <v>กบข  12603.6  บาท</v>
      </c>
      <c r="V478" s="1">
        <v>180</v>
      </c>
    </row>
    <row r="479" spans="1:22" ht="25.5" x14ac:dyDescent="0.5">
      <c r="A479" s="173" t="s">
        <v>527</v>
      </c>
      <c r="B479">
        <v>228696</v>
      </c>
      <c r="C479" s="1" t="s">
        <v>0</v>
      </c>
      <c r="D479" s="2">
        <v>994000158254</v>
      </c>
      <c r="E479" s="1" t="s">
        <v>1</v>
      </c>
      <c r="F479" s="125">
        <v>3320700855213</v>
      </c>
      <c r="G479" t="s">
        <v>1134</v>
      </c>
      <c r="H479">
        <v>228696</v>
      </c>
      <c r="I479" s="1">
        <v>2</v>
      </c>
      <c r="J479" s="1">
        <v>2562</v>
      </c>
      <c r="K479" s="126">
        <v>821006.88</v>
      </c>
      <c r="L479" s="126">
        <v>51651.03</v>
      </c>
      <c r="M479" s="126">
        <v>821006.88</v>
      </c>
      <c r="N479" s="126">
        <v>51651.03</v>
      </c>
      <c r="O479" t="s">
        <v>2503</v>
      </c>
      <c r="P479" t="s">
        <v>2</v>
      </c>
      <c r="Q479" s="126">
        <v>0</v>
      </c>
      <c r="R479">
        <v>1</v>
      </c>
      <c r="S479">
        <v>29012563</v>
      </c>
      <c r="T479" s="27" t="s">
        <v>47</v>
      </c>
      <c r="U479" s="1" t="str">
        <f>CONCATENATE("","กบข","  ",Q479,"  ","บาท")</f>
        <v>กบข  0  บาท</v>
      </c>
      <c r="V479" s="1">
        <v>313</v>
      </c>
    </row>
    <row r="480" spans="1:22" ht="25.5" x14ac:dyDescent="0.5">
      <c r="A480" s="173" t="s">
        <v>528</v>
      </c>
      <c r="B480">
        <v>228718</v>
      </c>
      <c r="C480" s="1" t="s">
        <v>0</v>
      </c>
      <c r="D480" s="2">
        <v>994000158254</v>
      </c>
      <c r="E480" s="1" t="s">
        <v>1</v>
      </c>
      <c r="F480" s="125">
        <v>3321000093451</v>
      </c>
      <c r="G480" t="s">
        <v>1153</v>
      </c>
      <c r="H480">
        <v>228718</v>
      </c>
      <c r="I480" s="1">
        <v>2</v>
      </c>
      <c r="J480" s="1">
        <v>2562</v>
      </c>
      <c r="K480" s="126">
        <v>745410</v>
      </c>
      <c r="L480" s="126">
        <v>40311.5</v>
      </c>
      <c r="M480" s="126">
        <v>745410</v>
      </c>
      <c r="N480" s="126">
        <v>40311.5</v>
      </c>
      <c r="O480" t="s">
        <v>2412</v>
      </c>
      <c r="P480" t="s">
        <v>2</v>
      </c>
      <c r="Q480" s="126">
        <v>0</v>
      </c>
      <c r="R480">
        <v>1</v>
      </c>
      <c r="S480">
        <v>29012563</v>
      </c>
      <c r="T480" s="27" t="s">
        <v>47</v>
      </c>
      <c r="U480" s="1" t="str">
        <f>CONCATENATE("","กบข","  ",Q480,"  ","บาท")</f>
        <v>กบข  0  บาท</v>
      </c>
      <c r="V480" s="1">
        <v>337</v>
      </c>
    </row>
    <row r="481" spans="1:22" x14ac:dyDescent="0.5">
      <c r="A481" s="173" t="s">
        <v>529</v>
      </c>
      <c r="B481">
        <v>229707</v>
      </c>
      <c r="C481" s="1" t="s">
        <v>0</v>
      </c>
      <c r="D481" s="2">
        <v>994000158254</v>
      </c>
      <c r="E481" s="1" t="s">
        <v>1</v>
      </c>
      <c r="F481" s="125">
        <v>3330300070472</v>
      </c>
      <c r="G481" t="s">
        <v>2098</v>
      </c>
      <c r="H481">
        <v>229707</v>
      </c>
      <c r="I481" s="1">
        <v>2</v>
      </c>
      <c r="J481" s="1">
        <v>2562</v>
      </c>
      <c r="K481" s="126">
        <v>706290</v>
      </c>
      <c r="L481" s="126">
        <v>26493.33</v>
      </c>
      <c r="M481" s="126">
        <v>706290</v>
      </c>
      <c r="N481" s="126">
        <v>26493.33</v>
      </c>
      <c r="O481" t="s">
        <v>2504</v>
      </c>
      <c r="P481">
        <v>1</v>
      </c>
      <c r="Q481" s="126">
        <v>17156.7</v>
      </c>
      <c r="R481">
        <v>1</v>
      </c>
      <c r="S481">
        <v>29012563</v>
      </c>
      <c r="T481" s="25" t="s">
        <v>67</v>
      </c>
      <c r="U481" s="1" t="str">
        <f>CONCATENATE("","กบข","  ",Q481,"  ","บาท")</f>
        <v>กบข  17156.7  บาท</v>
      </c>
      <c r="V481" s="1">
        <v>1340</v>
      </c>
    </row>
    <row r="482" spans="1:22" x14ac:dyDescent="0.5">
      <c r="A482" s="173" t="s">
        <v>530</v>
      </c>
      <c r="B482">
        <v>228430</v>
      </c>
      <c r="C482" s="1" t="s">
        <v>0</v>
      </c>
      <c r="D482" s="2">
        <v>994000158254</v>
      </c>
      <c r="E482" s="1" t="s">
        <v>1</v>
      </c>
      <c r="F482" s="125">
        <v>3330500155633</v>
      </c>
      <c r="G482" t="s">
        <v>903</v>
      </c>
      <c r="H482">
        <v>228430</v>
      </c>
      <c r="I482" s="1">
        <v>2</v>
      </c>
      <c r="J482" s="1">
        <v>2562</v>
      </c>
      <c r="K482" s="126">
        <v>305820</v>
      </c>
      <c r="L482" s="126">
        <v>0</v>
      </c>
      <c r="M482" s="126">
        <v>305820</v>
      </c>
      <c r="N482" s="126">
        <v>0</v>
      </c>
      <c r="O482" t="s">
        <v>3</v>
      </c>
      <c r="P482">
        <v>1</v>
      </c>
      <c r="Q482" s="126">
        <v>9174.6</v>
      </c>
      <c r="R482">
        <v>1</v>
      </c>
      <c r="S482">
        <v>29012563</v>
      </c>
      <c r="T482" s="25" t="s">
        <v>67</v>
      </c>
      <c r="U482" s="1" t="str">
        <f>CONCATENATE("","กบข","  ",Q482,"  ","บาท")</f>
        <v>กบข  9174.6  บาท</v>
      </c>
      <c r="V482" s="1">
        <v>56</v>
      </c>
    </row>
    <row r="483" spans="1:22" x14ac:dyDescent="0.5">
      <c r="A483" s="173" t="s">
        <v>531</v>
      </c>
      <c r="B483">
        <v>228749</v>
      </c>
      <c r="C483" s="1" t="s">
        <v>0</v>
      </c>
      <c r="D483" s="2">
        <v>994000158254</v>
      </c>
      <c r="E483" s="1" t="s">
        <v>1</v>
      </c>
      <c r="F483" s="125">
        <v>3330500376885</v>
      </c>
      <c r="G483" t="s">
        <v>1183</v>
      </c>
      <c r="H483">
        <v>228749</v>
      </c>
      <c r="I483" s="1">
        <v>2</v>
      </c>
      <c r="J483" s="1">
        <v>2562</v>
      </c>
      <c r="K483" s="126">
        <v>756810</v>
      </c>
      <c r="L483" s="126">
        <v>38320.36</v>
      </c>
      <c r="M483" s="126">
        <v>756810</v>
      </c>
      <c r="N483" s="126">
        <v>38320.36</v>
      </c>
      <c r="O483" t="s">
        <v>2505</v>
      </c>
      <c r="P483">
        <v>1</v>
      </c>
      <c r="Q483" s="126">
        <v>18672.3</v>
      </c>
      <c r="R483">
        <v>1</v>
      </c>
      <c r="S483">
        <v>29012563</v>
      </c>
      <c r="T483" s="25" t="s">
        <v>67</v>
      </c>
      <c r="U483" s="1" t="str">
        <f>CONCATENATE("","กบข","  ",Q483,"  ","บาท")</f>
        <v>กบข  18672.3  บาท</v>
      </c>
      <c r="V483" s="1">
        <v>369</v>
      </c>
    </row>
    <row r="484" spans="1:22" x14ac:dyDescent="0.5">
      <c r="A484" s="173" t="s">
        <v>2252</v>
      </c>
      <c r="B484">
        <v>228554</v>
      </c>
      <c r="C484" s="1" t="s">
        <v>0</v>
      </c>
      <c r="D484" s="2">
        <v>994000158254</v>
      </c>
      <c r="E484" s="1" t="s">
        <v>1</v>
      </c>
      <c r="F484" s="125">
        <v>3340500652556</v>
      </c>
      <c r="G484" t="s">
        <v>1002</v>
      </c>
      <c r="H484">
        <v>228554</v>
      </c>
      <c r="I484" s="1">
        <v>2</v>
      </c>
      <c r="J484" s="1">
        <v>2562</v>
      </c>
      <c r="K484" s="126">
        <v>349833.33</v>
      </c>
      <c r="L484" s="126">
        <v>1345.02</v>
      </c>
      <c r="M484" s="126">
        <v>349833.33</v>
      </c>
      <c r="N484" s="126">
        <v>1345.02</v>
      </c>
      <c r="O484" t="s">
        <v>2506</v>
      </c>
      <c r="P484">
        <v>1</v>
      </c>
      <c r="Q484" s="126">
        <v>9585</v>
      </c>
      <c r="R484">
        <v>1</v>
      </c>
      <c r="S484">
        <v>29012563</v>
      </c>
      <c r="T484" s="25" t="s">
        <v>67</v>
      </c>
      <c r="U484" s="1" t="str">
        <f>CONCATENATE("","กบข","  ",Q484,"  ","บาท")</f>
        <v>กบข  9585  บาท</v>
      </c>
      <c r="V484" s="1">
        <v>172</v>
      </c>
    </row>
    <row r="485" spans="1:22" x14ac:dyDescent="0.5">
      <c r="A485" s="173" t="s">
        <v>532</v>
      </c>
      <c r="B485">
        <v>228708</v>
      </c>
      <c r="C485" s="1" t="s">
        <v>0</v>
      </c>
      <c r="D485" s="2">
        <v>994000158254</v>
      </c>
      <c r="E485" s="1" t="s">
        <v>1</v>
      </c>
      <c r="F485" s="125">
        <v>3340600090614</v>
      </c>
      <c r="G485" t="s">
        <v>1144</v>
      </c>
      <c r="H485">
        <v>228708</v>
      </c>
      <c r="I485" s="1">
        <v>2</v>
      </c>
      <c r="J485" s="1">
        <v>2562</v>
      </c>
      <c r="K485" s="126">
        <v>391630.32</v>
      </c>
      <c r="L485" s="126">
        <v>3587.17</v>
      </c>
      <c r="M485" s="126">
        <v>391630.32</v>
      </c>
      <c r="N485" s="126">
        <v>3587.17</v>
      </c>
      <c r="O485" t="s">
        <v>2507</v>
      </c>
      <c r="P485">
        <v>1</v>
      </c>
      <c r="Q485" s="126">
        <v>9886.01</v>
      </c>
      <c r="R485">
        <v>1</v>
      </c>
      <c r="S485">
        <v>29012563</v>
      </c>
      <c r="T485" s="25" t="s">
        <v>67</v>
      </c>
      <c r="U485" s="1" t="str">
        <f>CONCATENATE("","กบข","  ",Q485,"  ","บาท")</f>
        <v>กบข  9886.01  บาท</v>
      </c>
      <c r="V485" s="1">
        <v>327</v>
      </c>
    </row>
    <row r="486" spans="1:22" ht="25.5" x14ac:dyDescent="0.5">
      <c r="A486" s="173" t="s">
        <v>533</v>
      </c>
      <c r="B486">
        <v>229642</v>
      </c>
      <c r="C486" s="1" t="s">
        <v>0</v>
      </c>
      <c r="D486" s="2">
        <v>994000158254</v>
      </c>
      <c r="E486" s="1" t="s">
        <v>1</v>
      </c>
      <c r="F486" s="125">
        <v>3341800434636</v>
      </c>
      <c r="G486" t="s">
        <v>2014</v>
      </c>
      <c r="H486">
        <v>229642</v>
      </c>
      <c r="I486" s="1">
        <v>2</v>
      </c>
      <c r="J486" s="1">
        <v>2562</v>
      </c>
      <c r="K486" s="126">
        <v>757290</v>
      </c>
      <c r="L486" s="126">
        <v>38281.4</v>
      </c>
      <c r="M486" s="126">
        <v>757290</v>
      </c>
      <c r="N486" s="126">
        <v>38281.4</v>
      </c>
      <c r="O486" t="s">
        <v>2508</v>
      </c>
      <c r="P486" t="s">
        <v>2</v>
      </c>
      <c r="Q486" s="126">
        <v>0</v>
      </c>
      <c r="R486">
        <v>1</v>
      </c>
      <c r="S486">
        <v>29012563</v>
      </c>
      <c r="T486" s="27" t="s">
        <v>47</v>
      </c>
      <c r="U486" s="1" t="str">
        <f>CONCATENATE("","กบข","  ",Q486,"  ","บาท")</f>
        <v>กบข  0  บาท</v>
      </c>
      <c r="V486" s="1">
        <v>1254</v>
      </c>
    </row>
    <row r="487" spans="1:22" x14ac:dyDescent="0.5">
      <c r="A487" s="173" t="s">
        <v>534</v>
      </c>
      <c r="B487">
        <v>228827</v>
      </c>
      <c r="C487" s="1" t="s">
        <v>0</v>
      </c>
      <c r="D487" s="2">
        <v>994000158254</v>
      </c>
      <c r="E487" s="1" t="s">
        <v>1</v>
      </c>
      <c r="F487" s="125">
        <v>3350600499369</v>
      </c>
      <c r="G487" t="s">
        <v>1255</v>
      </c>
      <c r="H487">
        <v>228827</v>
      </c>
      <c r="I487" s="1">
        <v>2</v>
      </c>
      <c r="J487" s="1">
        <v>2562</v>
      </c>
      <c r="K487" s="126">
        <v>238230</v>
      </c>
      <c r="L487" s="126">
        <v>0</v>
      </c>
      <c r="M487" s="126">
        <v>238230</v>
      </c>
      <c r="N487" s="126">
        <v>0</v>
      </c>
      <c r="O487" t="s">
        <v>3</v>
      </c>
      <c r="P487">
        <v>1</v>
      </c>
      <c r="Q487" s="126">
        <v>7146.9</v>
      </c>
      <c r="R487">
        <v>1</v>
      </c>
      <c r="S487">
        <v>29012563</v>
      </c>
      <c r="T487" s="25" t="s">
        <v>67</v>
      </c>
      <c r="U487" s="1" t="str">
        <f>CONCATENATE("","กบข","  ",Q487,"  ","บาท")</f>
        <v>กบข  7146.9  บาท</v>
      </c>
      <c r="V487" s="1">
        <v>447</v>
      </c>
    </row>
    <row r="488" spans="1:22" x14ac:dyDescent="0.5">
      <c r="A488" s="173" t="s">
        <v>535</v>
      </c>
      <c r="B488">
        <v>229498</v>
      </c>
      <c r="C488" s="1" t="s">
        <v>0</v>
      </c>
      <c r="D488" s="2">
        <v>994000158254</v>
      </c>
      <c r="E488" s="1" t="s">
        <v>1</v>
      </c>
      <c r="F488" s="125">
        <v>3361000025898</v>
      </c>
      <c r="G488" t="s">
        <v>1890</v>
      </c>
      <c r="H488">
        <v>229498</v>
      </c>
      <c r="I488" s="1">
        <v>2</v>
      </c>
      <c r="J488" s="1">
        <v>2562</v>
      </c>
      <c r="K488" s="126">
        <v>622170</v>
      </c>
      <c r="L488" s="126">
        <v>19008.490000000002</v>
      </c>
      <c r="M488" s="126">
        <v>622170</v>
      </c>
      <c r="N488" s="126">
        <v>19008.490000000002</v>
      </c>
      <c r="O488" t="s">
        <v>2509</v>
      </c>
      <c r="P488">
        <v>1</v>
      </c>
      <c r="Q488" s="126">
        <v>14633.1</v>
      </c>
      <c r="R488">
        <v>1</v>
      </c>
      <c r="S488">
        <v>29012563</v>
      </c>
      <c r="T488" s="25" t="s">
        <v>67</v>
      </c>
      <c r="U488" s="1" t="str">
        <f>CONCATENATE("","กบข","  ",Q488,"  ","บาท")</f>
        <v>กบข  14633.1  บาท</v>
      </c>
      <c r="V488" s="1">
        <v>1131</v>
      </c>
    </row>
    <row r="489" spans="1:22" x14ac:dyDescent="0.5">
      <c r="A489" s="173" t="s">
        <v>536</v>
      </c>
      <c r="B489">
        <v>229306</v>
      </c>
      <c r="C489" s="1" t="s">
        <v>0</v>
      </c>
      <c r="D489" s="2">
        <v>994000158254</v>
      </c>
      <c r="E489" s="1" t="s">
        <v>1</v>
      </c>
      <c r="F489" s="125">
        <v>3361000706852</v>
      </c>
      <c r="G489" t="s">
        <v>1707</v>
      </c>
      <c r="H489">
        <v>229306</v>
      </c>
      <c r="I489" s="1">
        <v>2</v>
      </c>
      <c r="J489" s="1">
        <v>2562</v>
      </c>
      <c r="K489" s="126">
        <v>554610</v>
      </c>
      <c r="L489" s="126">
        <v>15700.17</v>
      </c>
      <c r="M489" s="126">
        <v>554610</v>
      </c>
      <c r="N489" s="126">
        <v>15700.17</v>
      </c>
      <c r="O489" t="s">
        <v>2510</v>
      </c>
      <c r="P489">
        <v>1</v>
      </c>
      <c r="Q489" s="126">
        <v>12606.3</v>
      </c>
      <c r="R489">
        <v>1</v>
      </c>
      <c r="S489">
        <v>29012563</v>
      </c>
      <c r="T489" s="25" t="s">
        <v>67</v>
      </c>
      <c r="U489" s="1" t="str">
        <f>CONCATENATE("","กบข","  ",Q489,"  ","บาท")</f>
        <v>กบข  12606.3  บาท</v>
      </c>
      <c r="V489" s="1">
        <v>925</v>
      </c>
    </row>
    <row r="490" spans="1:22" x14ac:dyDescent="0.5">
      <c r="A490" s="173" t="s">
        <v>537</v>
      </c>
      <c r="B490">
        <v>228938</v>
      </c>
      <c r="C490" s="1" t="s">
        <v>0</v>
      </c>
      <c r="D490" s="2">
        <v>994000158254</v>
      </c>
      <c r="E490" s="1" t="s">
        <v>1</v>
      </c>
      <c r="F490" s="125">
        <v>3361200002328</v>
      </c>
      <c r="G490" t="s">
        <v>1351</v>
      </c>
      <c r="H490">
        <v>228938</v>
      </c>
      <c r="I490" s="1">
        <v>2</v>
      </c>
      <c r="J490" s="1">
        <v>2562</v>
      </c>
      <c r="K490" s="126">
        <v>359310.97</v>
      </c>
      <c r="L490" s="126">
        <v>0</v>
      </c>
      <c r="M490" s="126">
        <v>359310.97</v>
      </c>
      <c r="N490" s="126">
        <v>0</v>
      </c>
      <c r="O490" t="s">
        <v>3</v>
      </c>
      <c r="P490">
        <v>1</v>
      </c>
      <c r="Q490" s="126">
        <v>9763.2000000000007</v>
      </c>
      <c r="R490">
        <v>1</v>
      </c>
      <c r="S490">
        <v>29012563</v>
      </c>
      <c r="T490" s="25" t="s">
        <v>67</v>
      </c>
      <c r="U490" s="1" t="str">
        <f>CONCATENATE("","กบข","  ",Q490,"  ","บาท")</f>
        <v>กบข  9763.2  บาท</v>
      </c>
      <c r="V490" s="1">
        <v>556</v>
      </c>
    </row>
    <row r="491" spans="1:22" x14ac:dyDescent="0.5">
      <c r="A491" s="173" t="s">
        <v>538</v>
      </c>
      <c r="B491">
        <v>228623</v>
      </c>
      <c r="C491" s="1" t="s">
        <v>0</v>
      </c>
      <c r="D491" s="2">
        <v>994000158254</v>
      </c>
      <c r="E491" s="1" t="s">
        <v>1</v>
      </c>
      <c r="F491" s="125">
        <v>3361300047889</v>
      </c>
      <c r="G491" t="s">
        <v>1067</v>
      </c>
      <c r="H491">
        <v>228623</v>
      </c>
      <c r="I491" s="1">
        <v>2</v>
      </c>
      <c r="J491" s="1">
        <v>2562</v>
      </c>
      <c r="K491" s="126">
        <v>736380</v>
      </c>
      <c r="L491" s="126">
        <v>26332.06</v>
      </c>
      <c r="M491" s="126">
        <v>736380</v>
      </c>
      <c r="N491" s="126">
        <v>26332.06</v>
      </c>
      <c r="O491" t="s">
        <v>2511</v>
      </c>
      <c r="P491">
        <v>1</v>
      </c>
      <c r="Q491" s="126">
        <v>18059.400000000001</v>
      </c>
      <c r="R491">
        <v>1</v>
      </c>
      <c r="S491">
        <v>29012563</v>
      </c>
      <c r="T491" s="25" t="s">
        <v>67</v>
      </c>
      <c r="U491" s="1" t="str">
        <f>CONCATENATE("","กบข","  ",Q491,"  ","บาท")</f>
        <v>กบข  18059.4  บาท</v>
      </c>
      <c r="V491" s="1">
        <v>240</v>
      </c>
    </row>
    <row r="492" spans="1:22" x14ac:dyDescent="0.5">
      <c r="A492" s="173" t="s">
        <v>539</v>
      </c>
      <c r="B492">
        <v>228734</v>
      </c>
      <c r="C492" s="1" t="s">
        <v>0</v>
      </c>
      <c r="D492" s="2">
        <v>994000158254</v>
      </c>
      <c r="E492" s="1" t="s">
        <v>1</v>
      </c>
      <c r="F492" s="125">
        <v>3361300118026</v>
      </c>
      <c r="G492" t="s">
        <v>1170</v>
      </c>
      <c r="H492">
        <v>228734</v>
      </c>
      <c r="I492" s="1">
        <v>2</v>
      </c>
      <c r="J492" s="1">
        <v>2562</v>
      </c>
      <c r="K492" s="126">
        <v>347787.1</v>
      </c>
      <c r="L492" s="126">
        <v>1435.76</v>
      </c>
      <c r="M492" s="126">
        <v>347787.1</v>
      </c>
      <c r="N492" s="126">
        <v>1435.76</v>
      </c>
      <c r="O492" t="s">
        <v>2512</v>
      </c>
      <c r="P492">
        <v>1</v>
      </c>
      <c r="Q492" s="126">
        <v>9072</v>
      </c>
      <c r="R492">
        <v>1</v>
      </c>
      <c r="S492">
        <v>29012563</v>
      </c>
      <c r="T492" s="25" t="s">
        <v>67</v>
      </c>
      <c r="U492" s="1" t="str">
        <f>CONCATENATE("","กบข","  ",Q492,"  ","บาท")</f>
        <v>กบข  9072  บาท</v>
      </c>
      <c r="V492" s="1">
        <v>355</v>
      </c>
    </row>
    <row r="493" spans="1:22" x14ac:dyDescent="0.5">
      <c r="A493" s="173" t="s">
        <v>3343</v>
      </c>
      <c r="B493">
        <v>228891</v>
      </c>
      <c r="C493" s="1" t="s">
        <v>0</v>
      </c>
      <c r="D493" s="2">
        <v>994000158254</v>
      </c>
      <c r="E493" s="1" t="s">
        <v>1</v>
      </c>
      <c r="F493" s="125">
        <v>3400200211146</v>
      </c>
      <c r="G493" t="s">
        <v>2513</v>
      </c>
      <c r="H493">
        <v>228891</v>
      </c>
      <c r="I493" s="1">
        <v>2</v>
      </c>
      <c r="J493" s="1">
        <v>2562</v>
      </c>
      <c r="K493" s="126">
        <v>501030</v>
      </c>
      <c r="L493" s="126">
        <v>7503.11</v>
      </c>
      <c r="M493" s="126">
        <v>501030</v>
      </c>
      <c r="N493" s="126">
        <v>7503.11</v>
      </c>
      <c r="O493" t="s">
        <v>2514</v>
      </c>
      <c r="P493">
        <v>1</v>
      </c>
      <c r="Q493" s="126">
        <v>10998.9</v>
      </c>
      <c r="R493">
        <v>1</v>
      </c>
      <c r="S493">
        <v>29012563</v>
      </c>
      <c r="T493" s="25" t="s">
        <v>67</v>
      </c>
      <c r="U493" s="1" t="str">
        <f>CONCATENATE("","กบข","  ",Q493,"  ","บาท")</f>
        <v>กบข  10998.9  บาท</v>
      </c>
      <c r="V493" s="1">
        <v>492</v>
      </c>
    </row>
    <row r="494" spans="1:22" x14ac:dyDescent="0.5">
      <c r="A494" s="173" t="s">
        <v>540</v>
      </c>
      <c r="B494">
        <v>228820</v>
      </c>
      <c r="C494" s="1" t="s">
        <v>0</v>
      </c>
      <c r="D494" s="2">
        <v>994000158254</v>
      </c>
      <c r="E494" s="1" t="s">
        <v>1</v>
      </c>
      <c r="F494" s="125">
        <v>3400300167807</v>
      </c>
      <c r="G494" t="s">
        <v>1244</v>
      </c>
      <c r="H494">
        <v>228820</v>
      </c>
      <c r="I494" s="1">
        <v>2</v>
      </c>
      <c r="J494" s="1">
        <v>2562</v>
      </c>
      <c r="K494" s="126">
        <v>389640</v>
      </c>
      <c r="L494" s="126">
        <v>3460.54</v>
      </c>
      <c r="M494" s="126">
        <v>389640</v>
      </c>
      <c r="N494" s="126">
        <v>3460.54</v>
      </c>
      <c r="O494" t="s">
        <v>2515</v>
      </c>
      <c r="P494">
        <v>1</v>
      </c>
      <c r="Q494" s="126">
        <v>10429.200000000001</v>
      </c>
      <c r="R494">
        <v>1</v>
      </c>
      <c r="S494">
        <v>29012563</v>
      </c>
      <c r="T494" s="25" t="s">
        <v>67</v>
      </c>
      <c r="U494" s="1" t="str">
        <f>CONCATENATE("","กบข","  ",Q494,"  ","บาท")</f>
        <v>กบข  10429.2  บาท</v>
      </c>
      <c r="V494" s="1">
        <v>434</v>
      </c>
    </row>
    <row r="495" spans="1:22" ht="25.5" x14ac:dyDescent="0.5">
      <c r="A495" s="173" t="s">
        <v>541</v>
      </c>
      <c r="B495">
        <v>228590</v>
      </c>
      <c r="C495" s="1" t="s">
        <v>0</v>
      </c>
      <c r="D495" s="2">
        <v>994000158254</v>
      </c>
      <c r="E495" s="1" t="s">
        <v>1</v>
      </c>
      <c r="F495" s="125">
        <v>3400501084399</v>
      </c>
      <c r="G495" t="s">
        <v>1035</v>
      </c>
      <c r="H495">
        <v>228590</v>
      </c>
      <c r="I495" s="1">
        <v>2</v>
      </c>
      <c r="J495" s="1">
        <v>2562</v>
      </c>
      <c r="K495" s="126">
        <v>777090</v>
      </c>
      <c r="L495" s="126">
        <v>45063.5</v>
      </c>
      <c r="M495" s="126">
        <v>777090</v>
      </c>
      <c r="N495" s="126">
        <v>45063.5</v>
      </c>
      <c r="O495" t="s">
        <v>2516</v>
      </c>
      <c r="P495" t="s">
        <v>2</v>
      </c>
      <c r="Q495" s="126">
        <v>0</v>
      </c>
      <c r="R495">
        <v>1</v>
      </c>
      <c r="S495">
        <v>29012563</v>
      </c>
      <c r="T495" s="27" t="s">
        <v>47</v>
      </c>
      <c r="U495" s="1" t="str">
        <f>CONCATENATE("","กบข","  ",Q495,"  ","บาท")</f>
        <v>กบข  0  บาท</v>
      </c>
      <c r="V495" s="1">
        <v>206</v>
      </c>
    </row>
    <row r="496" spans="1:22" x14ac:dyDescent="0.5">
      <c r="A496" s="173" t="s">
        <v>542</v>
      </c>
      <c r="B496">
        <v>228852</v>
      </c>
      <c r="C496" s="1" t="s">
        <v>0</v>
      </c>
      <c r="D496" s="2">
        <v>994000158254</v>
      </c>
      <c r="E496" s="1" t="s">
        <v>1</v>
      </c>
      <c r="F496" s="125">
        <v>3400700118935</v>
      </c>
      <c r="G496" t="s">
        <v>1276</v>
      </c>
      <c r="H496">
        <v>228852</v>
      </c>
      <c r="I496" s="1">
        <v>2</v>
      </c>
      <c r="J496" s="1">
        <v>2562</v>
      </c>
      <c r="K496" s="126">
        <v>398463.22</v>
      </c>
      <c r="L496" s="126">
        <v>3919.12</v>
      </c>
      <c r="M496" s="126">
        <v>398463.22</v>
      </c>
      <c r="N496" s="126">
        <v>3919.12</v>
      </c>
      <c r="O496" t="s">
        <v>2517</v>
      </c>
      <c r="P496">
        <v>1</v>
      </c>
      <c r="Q496" s="126">
        <v>10080.83</v>
      </c>
      <c r="R496">
        <v>1</v>
      </c>
      <c r="S496">
        <v>29012563</v>
      </c>
      <c r="T496" s="25" t="s">
        <v>67</v>
      </c>
      <c r="U496" s="1" t="str">
        <f>CONCATENATE("","กบข","  ",Q496,"  ","บาท")</f>
        <v>กบข  10080.83  บาท</v>
      </c>
      <c r="V496" s="1">
        <v>470</v>
      </c>
    </row>
    <row r="497" spans="1:22" x14ac:dyDescent="0.5">
      <c r="A497" s="173" t="s">
        <v>543</v>
      </c>
      <c r="B497">
        <v>228738</v>
      </c>
      <c r="C497" s="1" t="s">
        <v>0</v>
      </c>
      <c r="D497" s="2">
        <v>994000158254</v>
      </c>
      <c r="E497" s="1" t="s">
        <v>1</v>
      </c>
      <c r="F497" s="125">
        <v>3401000315780</v>
      </c>
      <c r="G497" t="s">
        <v>1171</v>
      </c>
      <c r="H497">
        <v>228738</v>
      </c>
      <c r="I497" s="1">
        <v>2</v>
      </c>
      <c r="J497" s="1">
        <v>2562</v>
      </c>
      <c r="K497" s="126">
        <v>545670</v>
      </c>
      <c r="L497" s="126">
        <v>14833.19</v>
      </c>
      <c r="M497" s="126">
        <v>545670</v>
      </c>
      <c r="N497" s="126">
        <v>14833.19</v>
      </c>
      <c r="O497" t="s">
        <v>2518</v>
      </c>
      <c r="P497">
        <v>1</v>
      </c>
      <c r="Q497" s="126">
        <v>12338.1</v>
      </c>
      <c r="R497">
        <v>1</v>
      </c>
      <c r="S497">
        <v>29012563</v>
      </c>
      <c r="T497" s="25" t="s">
        <v>67</v>
      </c>
      <c r="U497" s="1" t="str">
        <f>CONCATENATE("","กบข","  ",Q497,"  ","บาท")</f>
        <v>กบข  12338.1  บาท</v>
      </c>
      <c r="V497" s="1">
        <v>356</v>
      </c>
    </row>
    <row r="498" spans="1:22" x14ac:dyDescent="0.5">
      <c r="A498" s="173" t="s">
        <v>544</v>
      </c>
      <c r="B498">
        <v>229076</v>
      </c>
      <c r="C498" s="1" t="s">
        <v>0</v>
      </c>
      <c r="D498" s="2">
        <v>994000158254</v>
      </c>
      <c r="E498" s="1" t="s">
        <v>1</v>
      </c>
      <c r="F498" s="125">
        <v>3401000917607</v>
      </c>
      <c r="G498" t="s">
        <v>1492</v>
      </c>
      <c r="H498">
        <v>229076</v>
      </c>
      <c r="I498" s="1">
        <v>2</v>
      </c>
      <c r="J498" s="1">
        <v>2562</v>
      </c>
      <c r="K498" s="126">
        <v>650446.13</v>
      </c>
      <c r="L498" s="126">
        <v>25410.78</v>
      </c>
      <c r="M498" s="126">
        <v>650446.13</v>
      </c>
      <c r="N498" s="126">
        <v>25410.78</v>
      </c>
      <c r="O498" t="s">
        <v>2519</v>
      </c>
      <c r="P498">
        <v>1</v>
      </c>
      <c r="Q498" s="126">
        <v>11338.29</v>
      </c>
      <c r="R498">
        <v>1</v>
      </c>
      <c r="S498">
        <v>29012563</v>
      </c>
      <c r="T498" s="25" t="s">
        <v>67</v>
      </c>
      <c r="U498" s="1" t="str">
        <f>CONCATENATE("","กบข","  ",Q498,"  ","บาท")</f>
        <v>กบข  11338.29  บาท</v>
      </c>
      <c r="V498" s="1">
        <v>697</v>
      </c>
    </row>
    <row r="499" spans="1:22" x14ac:dyDescent="0.5">
      <c r="A499" s="173" t="s">
        <v>545</v>
      </c>
      <c r="B499">
        <v>229524</v>
      </c>
      <c r="C499" s="1" t="s">
        <v>0</v>
      </c>
      <c r="D499" s="2">
        <v>994000158254</v>
      </c>
      <c r="E499" s="1" t="s">
        <v>1</v>
      </c>
      <c r="F499" s="125">
        <v>3401700136381</v>
      </c>
      <c r="G499" t="s">
        <v>1910</v>
      </c>
      <c r="H499">
        <v>229524</v>
      </c>
      <c r="I499" s="1">
        <v>2</v>
      </c>
      <c r="J499" s="1">
        <v>2562</v>
      </c>
      <c r="K499" s="126">
        <v>553710</v>
      </c>
      <c r="L499" s="126">
        <v>15335.87</v>
      </c>
      <c r="M499" s="126">
        <v>553710</v>
      </c>
      <c r="N499" s="126">
        <v>15335.87</v>
      </c>
      <c r="O499" t="s">
        <v>2520</v>
      </c>
      <c r="P499">
        <v>1</v>
      </c>
      <c r="Q499" s="126">
        <v>15351.3</v>
      </c>
      <c r="R499">
        <v>1</v>
      </c>
      <c r="S499">
        <v>29012563</v>
      </c>
      <c r="T499" s="25" t="s">
        <v>67</v>
      </c>
      <c r="U499" s="1" t="str">
        <f>CONCATENATE("","กบข","  ",Q499,"  ","บาท")</f>
        <v>กบข  15351.3  บาท</v>
      </c>
      <c r="V499" s="1">
        <v>1083</v>
      </c>
    </row>
    <row r="500" spans="1:22" ht="25.5" x14ac:dyDescent="0.5">
      <c r="A500" s="173" t="s">
        <v>3344</v>
      </c>
      <c r="B500">
        <v>228384</v>
      </c>
      <c r="C500" s="1" t="s">
        <v>0</v>
      </c>
      <c r="D500" s="2">
        <v>994000158254</v>
      </c>
      <c r="E500" s="1" t="s">
        <v>1</v>
      </c>
      <c r="F500" s="125">
        <v>3401700290216</v>
      </c>
      <c r="G500" t="s">
        <v>2521</v>
      </c>
      <c r="H500">
        <v>228384</v>
      </c>
      <c r="I500" s="1">
        <v>2</v>
      </c>
      <c r="J500" s="1">
        <v>2562</v>
      </c>
      <c r="K500" s="126">
        <v>940440</v>
      </c>
      <c r="L500" s="126">
        <v>62816</v>
      </c>
      <c r="M500" s="126">
        <v>940440</v>
      </c>
      <c r="N500" s="126">
        <v>62816</v>
      </c>
      <c r="O500" t="s">
        <v>2522</v>
      </c>
      <c r="P500" t="s">
        <v>2</v>
      </c>
      <c r="Q500" s="126">
        <v>0</v>
      </c>
      <c r="R500">
        <v>1</v>
      </c>
      <c r="S500">
        <v>29012563</v>
      </c>
      <c r="T500" s="27" t="s">
        <v>47</v>
      </c>
      <c r="U500" s="1" t="str">
        <f>CONCATENATE("","กบข","  ",Q500,"  ","บาท")</f>
        <v>กบข  0  บาท</v>
      </c>
      <c r="V500" s="1">
        <v>10</v>
      </c>
    </row>
    <row r="501" spans="1:22" x14ac:dyDescent="0.5">
      <c r="A501" s="173" t="s">
        <v>546</v>
      </c>
      <c r="B501">
        <v>228688</v>
      </c>
      <c r="C501" s="1" t="s">
        <v>0</v>
      </c>
      <c r="D501" s="2">
        <v>994000158254</v>
      </c>
      <c r="E501" s="1" t="s">
        <v>1</v>
      </c>
      <c r="F501" s="125">
        <v>3401900029287</v>
      </c>
      <c r="G501" t="s">
        <v>1126</v>
      </c>
      <c r="H501">
        <v>228688</v>
      </c>
      <c r="I501" s="1">
        <v>2</v>
      </c>
      <c r="J501" s="1">
        <v>2562</v>
      </c>
      <c r="K501" s="126">
        <v>687090</v>
      </c>
      <c r="L501" s="126">
        <v>22550.93</v>
      </c>
      <c r="M501" s="126">
        <v>687090</v>
      </c>
      <c r="N501" s="126">
        <v>22550.93</v>
      </c>
      <c r="O501" t="s">
        <v>2523</v>
      </c>
      <c r="P501">
        <v>1</v>
      </c>
      <c r="Q501" s="126">
        <v>16580.7</v>
      </c>
      <c r="R501">
        <v>1</v>
      </c>
      <c r="S501">
        <v>29012563</v>
      </c>
      <c r="T501" s="25" t="s">
        <v>67</v>
      </c>
      <c r="U501" s="1" t="str">
        <f>CONCATENATE("","กบข","  ",Q501,"  ","บาท")</f>
        <v>กบข  16580.7  บาท</v>
      </c>
      <c r="V501" s="1">
        <v>305</v>
      </c>
    </row>
    <row r="502" spans="1:22" x14ac:dyDescent="0.5">
      <c r="A502" s="173" t="s">
        <v>2253</v>
      </c>
      <c r="B502">
        <v>229307</v>
      </c>
      <c r="C502" s="1" t="s">
        <v>0</v>
      </c>
      <c r="D502" s="2">
        <v>994000158254</v>
      </c>
      <c r="E502" s="1" t="s">
        <v>1</v>
      </c>
      <c r="F502" s="125">
        <v>3401900193567</v>
      </c>
      <c r="G502" t="s">
        <v>1708</v>
      </c>
      <c r="H502">
        <v>229307</v>
      </c>
      <c r="I502" s="1">
        <v>2</v>
      </c>
      <c r="J502" s="1">
        <v>2562</v>
      </c>
      <c r="K502" s="126">
        <v>744300</v>
      </c>
      <c r="L502" s="126">
        <v>37400.449999999997</v>
      </c>
      <c r="M502" s="126">
        <v>744300</v>
      </c>
      <c r="N502" s="126">
        <v>37400.449999999997</v>
      </c>
      <c r="O502" t="s">
        <v>2524</v>
      </c>
      <c r="P502">
        <v>1</v>
      </c>
      <c r="Q502" s="126">
        <v>18297</v>
      </c>
      <c r="R502">
        <v>1</v>
      </c>
      <c r="S502">
        <v>29012563</v>
      </c>
      <c r="T502" s="25" t="s">
        <v>67</v>
      </c>
      <c r="U502" s="1" t="str">
        <f>CONCATENATE("","กบข","  ",Q502,"  ","บาท")</f>
        <v>กบข  18297  บาท</v>
      </c>
      <c r="V502" s="1">
        <v>926</v>
      </c>
    </row>
    <row r="503" spans="1:22" x14ac:dyDescent="0.5">
      <c r="A503" s="173" t="s">
        <v>547</v>
      </c>
      <c r="B503">
        <v>229622</v>
      </c>
      <c r="C503" s="1" t="s">
        <v>0</v>
      </c>
      <c r="D503" s="2">
        <v>994000158254</v>
      </c>
      <c r="E503" s="1" t="s">
        <v>1</v>
      </c>
      <c r="F503" s="125">
        <v>3409900651112</v>
      </c>
      <c r="G503" t="s">
        <v>2001</v>
      </c>
      <c r="H503">
        <v>229622</v>
      </c>
      <c r="I503" s="1">
        <v>2</v>
      </c>
      <c r="J503" s="1">
        <v>2562</v>
      </c>
      <c r="K503" s="126">
        <v>757290</v>
      </c>
      <c r="L503" s="126">
        <v>39290.35</v>
      </c>
      <c r="M503" s="126">
        <v>757290</v>
      </c>
      <c r="N503" s="126">
        <v>39290.35</v>
      </c>
      <c r="O503" t="s">
        <v>2525</v>
      </c>
      <c r="P503">
        <v>1</v>
      </c>
      <c r="Q503" s="126">
        <v>18686.7</v>
      </c>
      <c r="R503">
        <v>1</v>
      </c>
      <c r="S503">
        <v>29012563</v>
      </c>
      <c r="T503" s="25" t="s">
        <v>67</v>
      </c>
      <c r="U503" s="1" t="str">
        <f>CONCATENATE("","กบข","  ",Q503,"  ","บาท")</f>
        <v>กบข  18686.7  บาท</v>
      </c>
      <c r="V503" s="1">
        <v>1241</v>
      </c>
    </row>
    <row r="504" spans="1:22" x14ac:dyDescent="0.5">
      <c r="A504" s="173" t="s">
        <v>548</v>
      </c>
      <c r="B504">
        <v>228522</v>
      </c>
      <c r="C504" s="1" t="s">
        <v>0</v>
      </c>
      <c r="D504" s="2">
        <v>994000158254</v>
      </c>
      <c r="E504" s="1" t="s">
        <v>1</v>
      </c>
      <c r="F504" s="125">
        <v>3410400083222</v>
      </c>
      <c r="G504" t="s">
        <v>973</v>
      </c>
      <c r="H504">
        <v>228522</v>
      </c>
      <c r="I504" s="1">
        <v>2</v>
      </c>
      <c r="J504" s="1">
        <v>2562</v>
      </c>
      <c r="K504" s="126">
        <v>516510</v>
      </c>
      <c r="L504" s="126">
        <v>8604.67</v>
      </c>
      <c r="M504" s="126">
        <v>516510</v>
      </c>
      <c r="N504" s="126">
        <v>8604.67</v>
      </c>
      <c r="O504" t="s">
        <v>2526</v>
      </c>
      <c r="P504">
        <v>1</v>
      </c>
      <c r="Q504" s="126">
        <v>11463.3</v>
      </c>
      <c r="R504">
        <v>1</v>
      </c>
      <c r="S504">
        <v>29012563</v>
      </c>
      <c r="T504" s="25" t="s">
        <v>67</v>
      </c>
      <c r="U504" s="1" t="str">
        <f>CONCATENATE("","กบข","  ",Q504,"  ","บาท")</f>
        <v>กบข  11463.3  บาท</v>
      </c>
      <c r="V504" s="1">
        <v>138</v>
      </c>
    </row>
    <row r="505" spans="1:22" x14ac:dyDescent="0.5">
      <c r="A505" s="173" t="s">
        <v>549</v>
      </c>
      <c r="B505">
        <v>228612</v>
      </c>
      <c r="C505" s="1" t="s">
        <v>0</v>
      </c>
      <c r="D505" s="2">
        <v>994000158254</v>
      </c>
      <c r="E505" s="1" t="s">
        <v>1</v>
      </c>
      <c r="F505" s="125">
        <v>3410500387941</v>
      </c>
      <c r="G505" t="s">
        <v>1059</v>
      </c>
      <c r="H505">
        <v>228612</v>
      </c>
      <c r="I505" s="1">
        <v>2</v>
      </c>
      <c r="J505" s="1">
        <v>2562</v>
      </c>
      <c r="K505" s="126">
        <v>586140</v>
      </c>
      <c r="L505" s="126">
        <v>18657.98</v>
      </c>
      <c r="M505" s="126">
        <v>586140</v>
      </c>
      <c r="N505" s="126">
        <v>18657.98</v>
      </c>
      <c r="O505" t="s">
        <v>2527</v>
      </c>
      <c r="P505">
        <v>1</v>
      </c>
      <c r="Q505" s="126">
        <v>14560.2</v>
      </c>
      <c r="R505">
        <v>1</v>
      </c>
      <c r="S505">
        <v>29012563</v>
      </c>
      <c r="T505" s="25" t="s">
        <v>67</v>
      </c>
      <c r="U505" s="1" t="str">
        <f>CONCATENATE("","กบข","  ",Q505,"  ","บาท")</f>
        <v>กบข  14560.2  บาท</v>
      </c>
      <c r="V505" s="1">
        <v>219</v>
      </c>
    </row>
    <row r="506" spans="1:22" x14ac:dyDescent="0.5">
      <c r="A506" s="173" t="s">
        <v>3345</v>
      </c>
      <c r="B506">
        <v>228454</v>
      </c>
      <c r="C506" s="1" t="s">
        <v>0</v>
      </c>
      <c r="D506" s="2">
        <v>994000158254</v>
      </c>
      <c r="E506" s="1" t="s">
        <v>1</v>
      </c>
      <c r="F506" s="125">
        <v>3411700831667</v>
      </c>
      <c r="G506" t="s">
        <v>2528</v>
      </c>
      <c r="H506">
        <v>228454</v>
      </c>
      <c r="I506" s="1">
        <v>2</v>
      </c>
      <c r="J506" s="1">
        <v>2562</v>
      </c>
      <c r="K506" s="126">
        <v>789330</v>
      </c>
      <c r="L506" s="126">
        <v>30452.32</v>
      </c>
      <c r="M506" s="126">
        <v>789330</v>
      </c>
      <c r="N506" s="126">
        <v>30452.32</v>
      </c>
      <c r="O506" t="s">
        <v>2529</v>
      </c>
      <c r="P506">
        <v>1</v>
      </c>
      <c r="Q506" s="126">
        <v>19647.900000000001</v>
      </c>
      <c r="R506">
        <v>1</v>
      </c>
      <c r="S506">
        <v>29012563</v>
      </c>
      <c r="T506" s="25" t="s">
        <v>67</v>
      </c>
      <c r="U506" s="1" t="str">
        <f>CONCATENATE("","กบข","  ",Q506,"  ","บาท")</f>
        <v>กบข  19647.9  บาท</v>
      </c>
      <c r="V506" s="1">
        <v>72</v>
      </c>
    </row>
    <row r="507" spans="1:22" x14ac:dyDescent="0.5">
      <c r="A507" s="173" t="s">
        <v>550</v>
      </c>
      <c r="B507">
        <v>228775</v>
      </c>
      <c r="C507" s="1" t="s">
        <v>0</v>
      </c>
      <c r="D507" s="2">
        <v>994000158254</v>
      </c>
      <c r="E507" s="1" t="s">
        <v>1</v>
      </c>
      <c r="F507" s="125">
        <v>3420300524391</v>
      </c>
      <c r="G507" t="s">
        <v>1207</v>
      </c>
      <c r="H507">
        <v>228775</v>
      </c>
      <c r="I507" s="1">
        <v>2</v>
      </c>
      <c r="J507" s="1">
        <v>2562</v>
      </c>
      <c r="K507" s="126">
        <v>514766.67</v>
      </c>
      <c r="L507" s="126">
        <v>11981.87</v>
      </c>
      <c r="M507" s="126">
        <v>514766.67</v>
      </c>
      <c r="N507" s="126">
        <v>11981.87</v>
      </c>
      <c r="O507" t="s">
        <v>2530</v>
      </c>
      <c r="P507">
        <v>1</v>
      </c>
      <c r="Q507" s="126">
        <v>9948</v>
      </c>
      <c r="R507">
        <v>1</v>
      </c>
      <c r="S507">
        <v>29012563</v>
      </c>
      <c r="T507" s="25" t="s">
        <v>67</v>
      </c>
      <c r="U507" s="1" t="str">
        <f>CONCATENATE("","กบข","  ",Q507,"  ","บาท")</f>
        <v>กบข  9948  บาท</v>
      </c>
      <c r="V507" s="1">
        <v>395</v>
      </c>
    </row>
    <row r="508" spans="1:22" x14ac:dyDescent="0.5">
      <c r="A508" s="173" t="s">
        <v>551</v>
      </c>
      <c r="B508">
        <v>228505</v>
      </c>
      <c r="C508" s="1" t="s">
        <v>0</v>
      </c>
      <c r="D508" s="2">
        <v>994000158254</v>
      </c>
      <c r="E508" s="1" t="s">
        <v>1</v>
      </c>
      <c r="F508" s="125">
        <v>3420800156898</v>
      </c>
      <c r="G508" t="s">
        <v>962</v>
      </c>
      <c r="H508">
        <v>228505</v>
      </c>
      <c r="I508" s="1">
        <v>2</v>
      </c>
      <c r="J508" s="1">
        <v>2562</v>
      </c>
      <c r="K508" s="126">
        <v>383940</v>
      </c>
      <c r="L508" s="126">
        <v>3184.09</v>
      </c>
      <c r="M508" s="126">
        <v>383940</v>
      </c>
      <c r="N508" s="126">
        <v>3184.09</v>
      </c>
      <c r="O508" t="s">
        <v>2311</v>
      </c>
      <c r="P508">
        <v>1</v>
      </c>
      <c r="Q508" s="126">
        <v>10258.200000000001</v>
      </c>
      <c r="R508">
        <v>1</v>
      </c>
      <c r="S508">
        <v>29012563</v>
      </c>
      <c r="T508" s="25" t="s">
        <v>67</v>
      </c>
      <c r="U508" s="1" t="str">
        <f>CONCATENATE("","กบข","  ",Q508,"  ","บาท")</f>
        <v>กบข  10258.2  บาท</v>
      </c>
      <c r="V508" s="1">
        <v>123</v>
      </c>
    </row>
    <row r="509" spans="1:22" x14ac:dyDescent="0.5">
      <c r="A509" s="173" t="s">
        <v>552</v>
      </c>
      <c r="B509">
        <v>228768</v>
      </c>
      <c r="C509" s="1" t="s">
        <v>0</v>
      </c>
      <c r="D509" s="2">
        <v>994000158254</v>
      </c>
      <c r="E509" s="1" t="s">
        <v>1</v>
      </c>
      <c r="F509" s="125">
        <v>3440700173561</v>
      </c>
      <c r="G509" t="s">
        <v>1197</v>
      </c>
      <c r="H509">
        <v>228768</v>
      </c>
      <c r="I509" s="1">
        <v>2</v>
      </c>
      <c r="J509" s="1">
        <v>2562</v>
      </c>
      <c r="K509" s="126">
        <v>377700</v>
      </c>
      <c r="L509" s="126">
        <v>2881.45</v>
      </c>
      <c r="M509" s="126">
        <v>377700</v>
      </c>
      <c r="N509" s="126">
        <v>2881.45</v>
      </c>
      <c r="O509" t="s">
        <v>2323</v>
      </c>
      <c r="P509">
        <v>1</v>
      </c>
      <c r="Q509" s="126">
        <v>10071</v>
      </c>
      <c r="R509">
        <v>1</v>
      </c>
      <c r="S509">
        <v>29012563</v>
      </c>
      <c r="T509" s="25" t="s">
        <v>67</v>
      </c>
      <c r="U509" s="1" t="str">
        <f>CONCATENATE("","กบข","  ",Q509,"  ","บาท")</f>
        <v>กบข  10071  บาท</v>
      </c>
      <c r="V509" s="1">
        <v>385</v>
      </c>
    </row>
    <row r="510" spans="1:22" x14ac:dyDescent="0.5">
      <c r="A510" s="173" t="s">
        <v>553</v>
      </c>
      <c r="B510">
        <v>229476</v>
      </c>
      <c r="C510" s="1" t="s">
        <v>0</v>
      </c>
      <c r="D510" s="2">
        <v>994000158254</v>
      </c>
      <c r="E510" s="1" t="s">
        <v>1</v>
      </c>
      <c r="F510" s="125">
        <v>3440801015911</v>
      </c>
      <c r="G510" t="s">
        <v>1872</v>
      </c>
      <c r="H510">
        <v>229476</v>
      </c>
      <c r="I510" s="1">
        <v>2</v>
      </c>
      <c r="J510" s="1">
        <v>2562</v>
      </c>
      <c r="K510" s="126">
        <v>238230</v>
      </c>
      <c r="L510" s="126">
        <v>0</v>
      </c>
      <c r="M510" s="126">
        <v>238230</v>
      </c>
      <c r="N510" s="126">
        <v>0</v>
      </c>
      <c r="O510" t="s">
        <v>3</v>
      </c>
      <c r="P510">
        <v>1</v>
      </c>
      <c r="Q510" s="126">
        <v>7146.9</v>
      </c>
      <c r="R510">
        <v>1</v>
      </c>
      <c r="S510">
        <v>29012563</v>
      </c>
      <c r="T510" s="25" t="s">
        <v>67</v>
      </c>
      <c r="U510" s="1" t="str">
        <f>CONCATENATE("","กบข","  ",Q510,"  ","บาท")</f>
        <v>กบข  7146.9  บาท</v>
      </c>
      <c r="V510" s="1">
        <v>1117</v>
      </c>
    </row>
    <row r="511" spans="1:22" x14ac:dyDescent="0.5">
      <c r="A511" s="173" t="s">
        <v>554</v>
      </c>
      <c r="B511">
        <v>229623</v>
      </c>
      <c r="C511" s="1" t="s">
        <v>0</v>
      </c>
      <c r="D511" s="2">
        <v>994000158254</v>
      </c>
      <c r="E511" s="1" t="s">
        <v>1</v>
      </c>
      <c r="F511" s="125">
        <v>3440900998246</v>
      </c>
      <c r="G511" t="s">
        <v>1997</v>
      </c>
      <c r="H511">
        <v>229623</v>
      </c>
      <c r="I511" s="1">
        <v>2</v>
      </c>
      <c r="J511" s="1">
        <v>2562</v>
      </c>
      <c r="K511" s="126">
        <v>853050</v>
      </c>
      <c r="L511" s="126">
        <v>51723.28</v>
      </c>
      <c r="M511" s="126">
        <v>853050</v>
      </c>
      <c r="N511" s="126">
        <v>51723.28</v>
      </c>
      <c r="O511" t="s">
        <v>2531</v>
      </c>
      <c r="P511">
        <v>1</v>
      </c>
      <c r="Q511" s="126">
        <v>21559.5</v>
      </c>
      <c r="R511">
        <v>1</v>
      </c>
      <c r="S511">
        <v>29012563</v>
      </c>
      <c r="T511" s="25" t="s">
        <v>67</v>
      </c>
      <c r="U511" s="1" t="str">
        <f>CONCATENATE("","กบข","  ",Q511,"  ","บาท")</f>
        <v>กบข  21559.5  บาท</v>
      </c>
      <c r="V511" s="1">
        <v>1237</v>
      </c>
    </row>
    <row r="512" spans="1:22" x14ac:dyDescent="0.5">
      <c r="A512" s="173" t="s">
        <v>555</v>
      </c>
      <c r="B512">
        <v>229087</v>
      </c>
      <c r="C512" s="1" t="s">
        <v>0</v>
      </c>
      <c r="D512" s="2">
        <v>994000158254</v>
      </c>
      <c r="E512" s="1" t="s">
        <v>1</v>
      </c>
      <c r="F512" s="125">
        <v>3450700024710</v>
      </c>
      <c r="G512" t="s">
        <v>1499</v>
      </c>
      <c r="H512">
        <v>229087</v>
      </c>
      <c r="I512" s="1">
        <v>2</v>
      </c>
      <c r="J512" s="1">
        <v>2562</v>
      </c>
      <c r="K512" s="126">
        <v>432000</v>
      </c>
      <c r="L512" s="126">
        <v>5515</v>
      </c>
      <c r="M512" s="126">
        <v>432000</v>
      </c>
      <c r="N512" s="126">
        <v>5515</v>
      </c>
      <c r="O512" t="s">
        <v>2532</v>
      </c>
      <c r="P512">
        <v>1</v>
      </c>
      <c r="Q512" s="126">
        <v>11700</v>
      </c>
      <c r="R512">
        <v>1</v>
      </c>
      <c r="S512">
        <v>29012563</v>
      </c>
      <c r="T512" s="25" t="s">
        <v>67</v>
      </c>
      <c r="U512" s="1" t="str">
        <f>CONCATENATE("","กบข","  ",Q512,"  ","บาท")</f>
        <v>กบข  11700  บาท</v>
      </c>
      <c r="V512" s="1">
        <v>707</v>
      </c>
    </row>
    <row r="513" spans="1:22" x14ac:dyDescent="0.5">
      <c r="A513" s="173" t="s">
        <v>556</v>
      </c>
      <c r="B513">
        <v>228567</v>
      </c>
      <c r="C513" s="1" t="s">
        <v>0</v>
      </c>
      <c r="D513" s="2">
        <v>994000158254</v>
      </c>
      <c r="E513" s="1" t="s">
        <v>1</v>
      </c>
      <c r="F513" s="125">
        <v>3450700222023</v>
      </c>
      <c r="G513" t="s">
        <v>1015</v>
      </c>
      <c r="H513">
        <v>228567</v>
      </c>
      <c r="I513" s="1">
        <v>2</v>
      </c>
      <c r="J513" s="1">
        <v>2562</v>
      </c>
      <c r="K513" s="126">
        <v>789180</v>
      </c>
      <c r="L513" s="126">
        <v>43930.49</v>
      </c>
      <c r="M513" s="126">
        <v>789180</v>
      </c>
      <c r="N513" s="126">
        <v>43930.49</v>
      </c>
      <c r="O513" t="s">
        <v>2533</v>
      </c>
      <c r="P513">
        <v>1</v>
      </c>
      <c r="Q513" s="126">
        <v>19643.400000000001</v>
      </c>
      <c r="R513">
        <v>1</v>
      </c>
      <c r="S513">
        <v>29012563</v>
      </c>
      <c r="T513" s="25" t="s">
        <v>67</v>
      </c>
      <c r="U513" s="1" t="str">
        <f>CONCATENATE("","กบข","  ",Q513,"  ","บาท")</f>
        <v>กบข  19643.4  บาท</v>
      </c>
      <c r="V513" s="1">
        <v>184</v>
      </c>
    </row>
    <row r="514" spans="1:22" x14ac:dyDescent="0.5">
      <c r="A514" s="173" t="s">
        <v>3346</v>
      </c>
      <c r="B514">
        <v>229379</v>
      </c>
      <c r="C514" s="1" t="s">
        <v>0</v>
      </c>
      <c r="D514" s="2">
        <v>994000158254</v>
      </c>
      <c r="E514" s="1" t="s">
        <v>1</v>
      </c>
      <c r="F514" s="125">
        <v>3450800155417</v>
      </c>
      <c r="G514" t="s">
        <v>2534</v>
      </c>
      <c r="H514">
        <v>229379</v>
      </c>
      <c r="I514" s="1">
        <v>2</v>
      </c>
      <c r="J514" s="1">
        <v>2562</v>
      </c>
      <c r="K514" s="126">
        <v>611430</v>
      </c>
      <c r="L514" s="126">
        <v>14711.91</v>
      </c>
      <c r="M514" s="126">
        <v>611430</v>
      </c>
      <c r="N514" s="126">
        <v>14711.91</v>
      </c>
      <c r="O514" t="s">
        <v>2535</v>
      </c>
      <c r="P514">
        <v>1</v>
      </c>
      <c r="Q514" s="126">
        <v>14310.9</v>
      </c>
      <c r="R514">
        <v>1</v>
      </c>
      <c r="S514">
        <v>29012563</v>
      </c>
      <c r="T514" s="25" t="s">
        <v>67</v>
      </c>
      <c r="U514" s="1" t="str">
        <f>CONCATENATE("","กบข","  ",Q514,"  ","บาท")</f>
        <v>กบข  14310.9  บาท</v>
      </c>
      <c r="V514" s="1">
        <v>993</v>
      </c>
    </row>
    <row r="515" spans="1:22" ht="25.5" x14ac:dyDescent="0.5">
      <c r="A515" s="173" t="s">
        <v>557</v>
      </c>
      <c r="B515">
        <v>229572</v>
      </c>
      <c r="C515" s="1" t="s">
        <v>0</v>
      </c>
      <c r="D515" s="2">
        <v>994000158254</v>
      </c>
      <c r="E515" s="1" t="s">
        <v>1</v>
      </c>
      <c r="F515" s="125">
        <v>3451000003702</v>
      </c>
      <c r="G515" t="s">
        <v>1957</v>
      </c>
      <c r="H515">
        <v>229572</v>
      </c>
      <c r="I515" s="1">
        <v>2</v>
      </c>
      <c r="J515" s="1">
        <v>2562</v>
      </c>
      <c r="K515" s="126">
        <v>634970</v>
      </c>
      <c r="L515" s="126">
        <v>35662.17</v>
      </c>
      <c r="M515" s="126">
        <v>634970</v>
      </c>
      <c r="N515" s="126">
        <v>35662.17</v>
      </c>
      <c r="O515" t="s">
        <v>2536</v>
      </c>
      <c r="P515" t="s">
        <v>2</v>
      </c>
      <c r="Q515" s="126">
        <v>0</v>
      </c>
      <c r="R515">
        <v>1</v>
      </c>
      <c r="S515">
        <v>29012563</v>
      </c>
      <c r="T515" s="27" t="s">
        <v>47</v>
      </c>
      <c r="U515" s="1" t="str">
        <f>CONCATENATE("","กบข","  ",Q515,"  ","บาท")</f>
        <v>กบข  0  บาท</v>
      </c>
      <c r="V515" s="1">
        <v>1151</v>
      </c>
    </row>
    <row r="516" spans="1:22" x14ac:dyDescent="0.5">
      <c r="A516" s="173" t="s">
        <v>558</v>
      </c>
      <c r="B516">
        <v>229606</v>
      </c>
      <c r="C516" s="1" t="s">
        <v>0</v>
      </c>
      <c r="D516" s="2">
        <v>994000158254</v>
      </c>
      <c r="E516" s="1" t="s">
        <v>1</v>
      </c>
      <c r="F516" s="125">
        <v>3451400191166</v>
      </c>
      <c r="G516" t="s">
        <v>1981</v>
      </c>
      <c r="H516">
        <v>229606</v>
      </c>
      <c r="I516" s="1">
        <v>2</v>
      </c>
      <c r="J516" s="1">
        <v>2562</v>
      </c>
      <c r="K516" s="126">
        <v>522840</v>
      </c>
      <c r="L516" s="126">
        <v>12618.48</v>
      </c>
      <c r="M516" s="126">
        <v>522840</v>
      </c>
      <c r="N516" s="126">
        <v>12618.48</v>
      </c>
      <c r="O516" t="s">
        <v>2537</v>
      </c>
      <c r="P516">
        <v>1</v>
      </c>
      <c r="Q516" s="126">
        <v>11653.2</v>
      </c>
      <c r="R516">
        <v>1</v>
      </c>
      <c r="S516">
        <v>29012563</v>
      </c>
      <c r="T516" s="25" t="s">
        <v>67</v>
      </c>
      <c r="U516" s="1" t="str">
        <f>CONCATENATE("","กบข","  ",Q516,"  ","บาท")</f>
        <v>กบข  11653.2  บาท</v>
      </c>
      <c r="V516" s="1">
        <v>1218</v>
      </c>
    </row>
    <row r="517" spans="1:22" x14ac:dyDescent="0.5">
      <c r="A517" s="173" t="s">
        <v>3347</v>
      </c>
      <c r="B517">
        <v>229136</v>
      </c>
      <c r="C517" s="1" t="s">
        <v>0</v>
      </c>
      <c r="D517" s="2">
        <v>994000158254</v>
      </c>
      <c r="E517" s="1" t="s">
        <v>1</v>
      </c>
      <c r="F517" s="125">
        <v>3480800149891</v>
      </c>
      <c r="G517" t="s">
        <v>2538</v>
      </c>
      <c r="H517">
        <v>229136</v>
      </c>
      <c r="I517" s="1">
        <v>2</v>
      </c>
      <c r="J517" s="1">
        <v>2562</v>
      </c>
      <c r="K517" s="126">
        <v>576025.48</v>
      </c>
      <c r="L517" s="126">
        <v>16497.490000000002</v>
      </c>
      <c r="M517" s="126">
        <v>576025.48</v>
      </c>
      <c r="N517" s="126">
        <v>16497.490000000002</v>
      </c>
      <c r="O517" t="s">
        <v>2539</v>
      </c>
      <c r="P517">
        <v>1</v>
      </c>
      <c r="Q517" s="126">
        <v>11050.54</v>
      </c>
      <c r="R517">
        <v>1</v>
      </c>
      <c r="S517">
        <v>29012563</v>
      </c>
      <c r="T517" s="25" t="s">
        <v>67</v>
      </c>
      <c r="U517" s="1" t="str">
        <f>CONCATENATE("","กบข","  ",Q517,"  ","บาท")</f>
        <v>กบข  11050.54  บาท</v>
      </c>
      <c r="V517" s="1">
        <v>752</v>
      </c>
    </row>
    <row r="518" spans="1:22" ht="25.5" x14ac:dyDescent="0.5">
      <c r="A518" s="173" t="s">
        <v>3348</v>
      </c>
      <c r="B518">
        <v>228506</v>
      </c>
      <c r="C518" s="1" t="s">
        <v>0</v>
      </c>
      <c r="D518" s="2">
        <v>994000158254</v>
      </c>
      <c r="E518" s="1" t="s">
        <v>1</v>
      </c>
      <c r="F518" s="125">
        <v>3480900381362</v>
      </c>
      <c r="G518" t="s">
        <v>2540</v>
      </c>
      <c r="H518">
        <v>228506</v>
      </c>
      <c r="I518" s="1">
        <v>2</v>
      </c>
      <c r="J518" s="1">
        <v>2562</v>
      </c>
      <c r="K518" s="126">
        <v>660330</v>
      </c>
      <c r="L518" s="126">
        <v>22533</v>
      </c>
      <c r="M518" s="126">
        <v>660330</v>
      </c>
      <c r="N518" s="126">
        <v>22533</v>
      </c>
      <c r="O518" t="s">
        <v>2541</v>
      </c>
      <c r="P518" t="s">
        <v>2</v>
      </c>
      <c r="Q518" s="126">
        <v>0</v>
      </c>
      <c r="R518">
        <v>1</v>
      </c>
      <c r="S518">
        <v>29012563</v>
      </c>
      <c r="T518" s="27" t="s">
        <v>47</v>
      </c>
      <c r="U518" s="1" t="str">
        <f>CONCATENATE("","กบข","  ",Q518,"  ","บาท")</f>
        <v>กบข  0  บาท</v>
      </c>
      <c r="V518" s="1">
        <v>122</v>
      </c>
    </row>
    <row r="519" spans="1:22" ht="25.5" x14ac:dyDescent="0.5">
      <c r="A519" s="173" t="s">
        <v>3349</v>
      </c>
      <c r="B519">
        <v>228496</v>
      </c>
      <c r="C519" s="1" t="s">
        <v>0</v>
      </c>
      <c r="D519" s="2">
        <v>994000158254</v>
      </c>
      <c r="E519" s="1" t="s">
        <v>1</v>
      </c>
      <c r="F519" s="125">
        <v>3480900399644</v>
      </c>
      <c r="G519" t="s">
        <v>2542</v>
      </c>
      <c r="H519">
        <v>228496</v>
      </c>
      <c r="I519" s="1">
        <v>2</v>
      </c>
      <c r="J519" s="1">
        <v>2562</v>
      </c>
      <c r="K519" s="126">
        <v>734850</v>
      </c>
      <c r="L519" s="126">
        <v>38727.5</v>
      </c>
      <c r="M519" s="126">
        <v>734850</v>
      </c>
      <c r="N519" s="126">
        <v>38727.5</v>
      </c>
      <c r="O519" t="s">
        <v>2543</v>
      </c>
      <c r="P519" t="s">
        <v>2</v>
      </c>
      <c r="Q519" s="126">
        <v>0</v>
      </c>
      <c r="R519">
        <v>1</v>
      </c>
      <c r="S519">
        <v>29012563</v>
      </c>
      <c r="T519" s="27" t="s">
        <v>47</v>
      </c>
      <c r="U519" s="1" t="str">
        <f>CONCATENATE("","กบข","  ",Q519,"  ","บาท")</f>
        <v>กบข  0  บาท</v>
      </c>
      <c r="V519" s="1">
        <v>114</v>
      </c>
    </row>
    <row r="520" spans="1:22" x14ac:dyDescent="0.5">
      <c r="A520" s="173" t="s">
        <v>559</v>
      </c>
      <c r="B520">
        <v>229179</v>
      </c>
      <c r="C520" s="1" t="s">
        <v>0</v>
      </c>
      <c r="D520" s="2">
        <v>994000158254</v>
      </c>
      <c r="E520" s="1" t="s">
        <v>1</v>
      </c>
      <c r="F520" s="125">
        <v>3500900153563</v>
      </c>
      <c r="G520" t="s">
        <v>1588</v>
      </c>
      <c r="H520">
        <v>229179</v>
      </c>
      <c r="I520" s="1">
        <v>2</v>
      </c>
      <c r="J520" s="1">
        <v>2562</v>
      </c>
      <c r="K520" s="126">
        <v>379629.68</v>
      </c>
      <c r="L520" s="126">
        <v>2997.39</v>
      </c>
      <c r="M520" s="126">
        <v>379629.68</v>
      </c>
      <c r="N520" s="126">
        <v>2997.39</v>
      </c>
      <c r="O520" t="s">
        <v>2544</v>
      </c>
      <c r="P520">
        <v>1</v>
      </c>
      <c r="Q520" s="126">
        <v>9681.7900000000009</v>
      </c>
      <c r="R520">
        <v>1</v>
      </c>
      <c r="S520">
        <v>29012563</v>
      </c>
      <c r="T520" s="25" t="s">
        <v>67</v>
      </c>
      <c r="U520" s="1" t="str">
        <f>CONCATENATE("","กบข","  ",Q520,"  ","บาท")</f>
        <v>กบข  9681.79  บาท</v>
      </c>
      <c r="V520" s="1">
        <v>801</v>
      </c>
    </row>
    <row r="521" spans="1:22" x14ac:dyDescent="0.5">
      <c r="A521" s="173" t="s">
        <v>560</v>
      </c>
      <c r="B521">
        <v>229666</v>
      </c>
      <c r="C521" s="1" t="s">
        <v>0</v>
      </c>
      <c r="D521" s="2">
        <v>994000158254</v>
      </c>
      <c r="E521" s="1" t="s">
        <v>1</v>
      </c>
      <c r="F521" s="125">
        <v>3510100911374</v>
      </c>
      <c r="G521" t="s">
        <v>2042</v>
      </c>
      <c r="H521">
        <v>229666</v>
      </c>
      <c r="I521" s="1">
        <v>2</v>
      </c>
      <c r="J521" s="1">
        <v>2562</v>
      </c>
      <c r="K521" s="126">
        <v>702870</v>
      </c>
      <c r="L521" s="126">
        <v>31221.19</v>
      </c>
      <c r="M521" s="126">
        <v>702870</v>
      </c>
      <c r="N521" s="126">
        <v>31221.19</v>
      </c>
      <c r="O521" t="s">
        <v>2545</v>
      </c>
      <c r="P521">
        <v>1</v>
      </c>
      <c r="Q521" s="126">
        <v>18062.099999999999</v>
      </c>
      <c r="R521">
        <v>1</v>
      </c>
      <c r="S521">
        <v>29012563</v>
      </c>
      <c r="T521" s="25" t="s">
        <v>67</v>
      </c>
      <c r="U521" s="1" t="str">
        <f>CONCATENATE("","กบข","  ",Q521,"  ","บาท")</f>
        <v>กบข  18062.1  บาท</v>
      </c>
      <c r="V521" s="1">
        <v>1273</v>
      </c>
    </row>
    <row r="522" spans="1:22" ht="25.5" x14ac:dyDescent="0.5">
      <c r="A522" s="173" t="s">
        <v>561</v>
      </c>
      <c r="B522">
        <v>229708</v>
      </c>
      <c r="C522" s="1" t="s">
        <v>0</v>
      </c>
      <c r="D522" s="2">
        <v>994000158254</v>
      </c>
      <c r="E522" s="1" t="s">
        <v>1</v>
      </c>
      <c r="F522" s="125">
        <v>3510100911391</v>
      </c>
      <c r="G522" t="s">
        <v>2088</v>
      </c>
      <c r="H522">
        <v>229708</v>
      </c>
      <c r="I522" s="1">
        <v>2</v>
      </c>
      <c r="J522" s="1">
        <v>2562</v>
      </c>
      <c r="K522" s="126">
        <v>702870</v>
      </c>
      <c r="L522" s="126">
        <v>33390.5</v>
      </c>
      <c r="M522" s="126">
        <v>702870</v>
      </c>
      <c r="N522" s="126">
        <v>33390.5</v>
      </c>
      <c r="O522" t="s">
        <v>2546</v>
      </c>
      <c r="P522" t="s">
        <v>2</v>
      </c>
      <c r="Q522" s="126">
        <v>0</v>
      </c>
      <c r="R522">
        <v>1</v>
      </c>
      <c r="S522">
        <v>29012563</v>
      </c>
      <c r="T522" s="27" t="s">
        <v>47</v>
      </c>
      <c r="U522" s="1" t="str">
        <f>CONCATENATE("","กบข","  ",Q522,"  ","บาท")</f>
        <v>กบข  0  บาท</v>
      </c>
      <c r="V522" s="1">
        <v>1308</v>
      </c>
    </row>
    <row r="523" spans="1:22" x14ac:dyDescent="0.5">
      <c r="A523" s="173" t="s">
        <v>562</v>
      </c>
      <c r="B523">
        <v>229477</v>
      </c>
      <c r="C523" s="1" t="s">
        <v>0</v>
      </c>
      <c r="D523" s="2">
        <v>994000158254</v>
      </c>
      <c r="E523" s="1" t="s">
        <v>1</v>
      </c>
      <c r="F523" s="125">
        <v>3520101461089</v>
      </c>
      <c r="G523" t="s">
        <v>1863</v>
      </c>
      <c r="H523">
        <v>229477</v>
      </c>
      <c r="I523" s="1">
        <v>2</v>
      </c>
      <c r="J523" s="1">
        <v>2562</v>
      </c>
      <c r="K523" s="126">
        <v>433200</v>
      </c>
      <c r="L523" s="126">
        <v>5573.2</v>
      </c>
      <c r="M523" s="126">
        <v>433200</v>
      </c>
      <c r="N523" s="126">
        <v>5573.2</v>
      </c>
      <c r="O523" t="s">
        <v>2547</v>
      </c>
      <c r="P523">
        <v>1</v>
      </c>
      <c r="Q523" s="126">
        <v>11736</v>
      </c>
      <c r="R523">
        <v>1</v>
      </c>
      <c r="S523">
        <v>29012563</v>
      </c>
      <c r="T523" s="25" t="s">
        <v>67</v>
      </c>
      <c r="U523" s="1" t="str">
        <f>CONCATENATE("","กบข","  ",Q523,"  ","บาท")</f>
        <v>กบข  11736  บาท</v>
      </c>
      <c r="V523" s="1">
        <v>1108</v>
      </c>
    </row>
    <row r="524" spans="1:22" x14ac:dyDescent="0.5">
      <c r="A524" s="173" t="s">
        <v>563</v>
      </c>
      <c r="B524">
        <v>228676</v>
      </c>
      <c r="C524" s="1" t="s">
        <v>0</v>
      </c>
      <c r="D524" s="2">
        <v>994000158254</v>
      </c>
      <c r="E524" s="1" t="s">
        <v>1</v>
      </c>
      <c r="F524" s="125">
        <v>3521000295427</v>
      </c>
      <c r="G524" t="s">
        <v>1116</v>
      </c>
      <c r="H524">
        <v>228676</v>
      </c>
      <c r="I524" s="1">
        <v>2</v>
      </c>
      <c r="J524" s="1">
        <v>2562</v>
      </c>
      <c r="K524" s="126">
        <v>515640</v>
      </c>
      <c r="L524" s="126">
        <v>11920.18</v>
      </c>
      <c r="M524" s="126">
        <v>515640</v>
      </c>
      <c r="N524" s="126">
        <v>11920.18</v>
      </c>
      <c r="O524" t="s">
        <v>2548</v>
      </c>
      <c r="P524">
        <v>1</v>
      </c>
      <c r="Q524" s="126">
        <v>11437.2</v>
      </c>
      <c r="R524">
        <v>1</v>
      </c>
      <c r="S524">
        <v>29012563</v>
      </c>
      <c r="T524" s="25" t="s">
        <v>67</v>
      </c>
      <c r="U524" s="1" t="str">
        <f>CONCATENATE("","กบข","  ",Q524,"  ","บาท")</f>
        <v>กบข  11437.2  บาท</v>
      </c>
      <c r="V524" s="1">
        <v>293</v>
      </c>
    </row>
    <row r="525" spans="1:22" ht="25.5" x14ac:dyDescent="0.5">
      <c r="A525" s="173" t="s">
        <v>564</v>
      </c>
      <c r="B525">
        <v>228484</v>
      </c>
      <c r="C525" s="1" t="s">
        <v>0</v>
      </c>
      <c r="D525" s="2">
        <v>994000158254</v>
      </c>
      <c r="E525" s="1" t="s">
        <v>1</v>
      </c>
      <c r="F525" s="125">
        <v>3521200067886</v>
      </c>
      <c r="G525" t="s">
        <v>943</v>
      </c>
      <c r="H525">
        <v>228484</v>
      </c>
      <c r="I525" s="1">
        <v>2</v>
      </c>
      <c r="J525" s="1">
        <v>2562</v>
      </c>
      <c r="K525" s="126">
        <v>630690</v>
      </c>
      <c r="L525" s="126">
        <v>24568.799999999999</v>
      </c>
      <c r="M525" s="126">
        <v>630690</v>
      </c>
      <c r="N525" s="126">
        <v>24568.799999999999</v>
      </c>
      <c r="O525" t="s">
        <v>2549</v>
      </c>
      <c r="P525" t="s">
        <v>2</v>
      </c>
      <c r="Q525" s="126">
        <v>0</v>
      </c>
      <c r="R525">
        <v>1</v>
      </c>
      <c r="S525">
        <v>29012563</v>
      </c>
      <c r="T525" s="27" t="s">
        <v>47</v>
      </c>
      <c r="U525" s="1" t="str">
        <f>CONCATENATE("","กบข","  ",Q525,"  ","บาท")</f>
        <v>กบข  0  บาท</v>
      </c>
      <c r="V525" s="1">
        <v>101</v>
      </c>
    </row>
    <row r="526" spans="1:22" x14ac:dyDescent="0.5">
      <c r="A526" s="173" t="s">
        <v>565</v>
      </c>
      <c r="B526">
        <v>229624</v>
      </c>
      <c r="C526" s="1" t="s">
        <v>0</v>
      </c>
      <c r="D526" s="2">
        <v>994000158254</v>
      </c>
      <c r="E526" s="1" t="s">
        <v>1</v>
      </c>
      <c r="F526" s="125">
        <v>3530101064586</v>
      </c>
      <c r="G526" t="s">
        <v>2010</v>
      </c>
      <c r="H526">
        <v>229624</v>
      </c>
      <c r="I526" s="1">
        <v>2</v>
      </c>
      <c r="J526" s="1">
        <v>2562</v>
      </c>
      <c r="K526" s="126">
        <v>222840</v>
      </c>
      <c r="L526" s="126">
        <v>0</v>
      </c>
      <c r="M526" s="126">
        <v>222840</v>
      </c>
      <c r="N526" s="126">
        <v>0</v>
      </c>
      <c r="O526" t="s">
        <v>3</v>
      </c>
      <c r="P526">
        <v>1</v>
      </c>
      <c r="Q526" s="126">
        <v>6685.2</v>
      </c>
      <c r="R526">
        <v>1</v>
      </c>
      <c r="S526">
        <v>29012563</v>
      </c>
      <c r="T526" s="25" t="s">
        <v>67</v>
      </c>
      <c r="U526" s="1" t="str">
        <f>CONCATENATE("","กบข","  ",Q526,"  ","บาท")</f>
        <v>กบข  6685.2  บาท</v>
      </c>
      <c r="V526" s="1">
        <v>1249</v>
      </c>
    </row>
    <row r="527" spans="1:22" x14ac:dyDescent="0.5">
      <c r="A527" s="173" t="s">
        <v>2254</v>
      </c>
      <c r="B527">
        <v>229263</v>
      </c>
      <c r="C527" s="1" t="s">
        <v>0</v>
      </c>
      <c r="D527" s="2">
        <v>994000158254</v>
      </c>
      <c r="E527" s="1" t="s">
        <v>1</v>
      </c>
      <c r="F527" s="125">
        <v>3530400051168</v>
      </c>
      <c r="G527" t="s">
        <v>1664</v>
      </c>
      <c r="H527">
        <v>229263</v>
      </c>
      <c r="I527" s="1">
        <v>2</v>
      </c>
      <c r="J527" s="1">
        <v>2562</v>
      </c>
      <c r="K527" s="126">
        <v>195960</v>
      </c>
      <c r="L527" s="126">
        <v>0</v>
      </c>
      <c r="M527" s="126">
        <v>195960</v>
      </c>
      <c r="N527" s="126">
        <v>0</v>
      </c>
      <c r="O527" t="s">
        <v>3</v>
      </c>
      <c r="P527">
        <v>1</v>
      </c>
      <c r="Q527" s="126">
        <v>5878.8</v>
      </c>
      <c r="R527">
        <v>1</v>
      </c>
      <c r="S527">
        <v>29012563</v>
      </c>
      <c r="T527" s="25" t="s">
        <v>67</v>
      </c>
      <c r="U527" s="1" t="str">
        <f>CONCATENATE("","กบข","  ",Q527,"  ","บาท")</f>
        <v>กบข  5878.8  บาท</v>
      </c>
      <c r="V527" s="1">
        <v>889</v>
      </c>
    </row>
    <row r="528" spans="1:22" x14ac:dyDescent="0.5">
      <c r="A528" s="173" t="s">
        <v>566</v>
      </c>
      <c r="B528">
        <v>229625</v>
      </c>
      <c r="C528" s="1" t="s">
        <v>0</v>
      </c>
      <c r="D528" s="2">
        <v>994000158254</v>
      </c>
      <c r="E528" s="1" t="s">
        <v>1</v>
      </c>
      <c r="F528" s="125">
        <v>3530700463615</v>
      </c>
      <c r="G528" t="s">
        <v>2009</v>
      </c>
      <c r="H528">
        <v>229625</v>
      </c>
      <c r="I528" s="1">
        <v>2</v>
      </c>
      <c r="J528" s="1">
        <v>2562</v>
      </c>
      <c r="K528" s="126">
        <v>240990</v>
      </c>
      <c r="L528" s="126">
        <v>0</v>
      </c>
      <c r="M528" s="126">
        <v>240990</v>
      </c>
      <c r="N528" s="126">
        <v>0</v>
      </c>
      <c r="O528" t="s">
        <v>3</v>
      </c>
      <c r="P528">
        <v>1</v>
      </c>
      <c r="Q528" s="126">
        <v>7229.7</v>
      </c>
      <c r="R528">
        <v>1</v>
      </c>
      <c r="S528">
        <v>29012563</v>
      </c>
      <c r="T528" s="25" t="s">
        <v>67</v>
      </c>
      <c r="U528" s="1" t="str">
        <f>CONCATENATE("","กบข","  ",Q528,"  ","บาท")</f>
        <v>กบข  7229.7  บาท</v>
      </c>
      <c r="V528" s="1">
        <v>1248</v>
      </c>
    </row>
    <row r="529" spans="1:22" x14ac:dyDescent="0.5">
      <c r="A529" s="173" t="s">
        <v>2255</v>
      </c>
      <c r="B529">
        <v>229755</v>
      </c>
      <c r="C529" s="1" t="s">
        <v>0</v>
      </c>
      <c r="D529" s="2">
        <v>994000158254</v>
      </c>
      <c r="E529" s="1" t="s">
        <v>1</v>
      </c>
      <c r="F529" s="125">
        <v>3530800276361</v>
      </c>
      <c r="G529" t="s">
        <v>2130</v>
      </c>
      <c r="H529">
        <v>229755</v>
      </c>
      <c r="I529" s="1">
        <v>2</v>
      </c>
      <c r="J529" s="1">
        <v>2562</v>
      </c>
      <c r="K529" s="126">
        <v>277170</v>
      </c>
      <c r="L529" s="126">
        <v>0</v>
      </c>
      <c r="M529" s="126">
        <v>277170</v>
      </c>
      <c r="N529" s="126">
        <v>0</v>
      </c>
      <c r="O529" t="s">
        <v>3</v>
      </c>
      <c r="P529">
        <v>1</v>
      </c>
      <c r="Q529" s="126">
        <v>8315.1</v>
      </c>
      <c r="R529">
        <v>1</v>
      </c>
      <c r="S529">
        <v>29012563</v>
      </c>
      <c r="T529" s="25" t="s">
        <v>67</v>
      </c>
      <c r="U529" s="1" t="str">
        <f>CONCATENATE("","กบข","  ",Q529,"  ","บาท")</f>
        <v>กบข  8315.1  บาท</v>
      </c>
      <c r="V529" s="1">
        <v>1380</v>
      </c>
    </row>
    <row r="530" spans="1:22" x14ac:dyDescent="0.5">
      <c r="A530" s="173" t="s">
        <v>567</v>
      </c>
      <c r="B530">
        <v>228402</v>
      </c>
      <c r="C530" s="1" t="s">
        <v>0</v>
      </c>
      <c r="D530" s="2">
        <v>994000158254</v>
      </c>
      <c r="E530" s="1" t="s">
        <v>1</v>
      </c>
      <c r="F530" s="125">
        <v>3540100253849</v>
      </c>
      <c r="G530" t="s">
        <v>868</v>
      </c>
      <c r="H530">
        <v>228402</v>
      </c>
      <c r="I530" s="1">
        <v>2</v>
      </c>
      <c r="J530" s="1">
        <v>2562</v>
      </c>
      <c r="K530" s="126">
        <v>584130</v>
      </c>
      <c r="L530" s="126">
        <v>13286.51</v>
      </c>
      <c r="M530" s="126">
        <v>584130</v>
      </c>
      <c r="N530" s="126">
        <v>13286.51</v>
      </c>
      <c r="O530" t="s">
        <v>2550</v>
      </c>
      <c r="P530">
        <v>1</v>
      </c>
      <c r="Q530" s="126">
        <v>16263.9</v>
      </c>
      <c r="R530">
        <v>1</v>
      </c>
      <c r="S530">
        <v>29012563</v>
      </c>
      <c r="T530" s="25" t="s">
        <v>67</v>
      </c>
      <c r="U530" s="1" t="str">
        <f>CONCATENATE("","กบข","  ",Q530,"  ","บาท")</f>
        <v>กบข  16263.9  บาท</v>
      </c>
      <c r="V530" s="1">
        <v>18</v>
      </c>
    </row>
    <row r="531" spans="1:22" x14ac:dyDescent="0.5">
      <c r="A531" s="173" t="s">
        <v>568</v>
      </c>
      <c r="B531">
        <v>228689</v>
      </c>
      <c r="C531" s="1" t="s">
        <v>0</v>
      </c>
      <c r="D531" s="2">
        <v>994000158254</v>
      </c>
      <c r="E531" s="1" t="s">
        <v>1</v>
      </c>
      <c r="F531" s="125">
        <v>3540100624952</v>
      </c>
      <c r="G531" t="s">
        <v>1129</v>
      </c>
      <c r="H531">
        <v>228689</v>
      </c>
      <c r="I531" s="1">
        <v>2</v>
      </c>
      <c r="J531" s="1">
        <v>2562</v>
      </c>
      <c r="K531" s="126">
        <v>280890</v>
      </c>
      <c r="L531" s="126">
        <v>0</v>
      </c>
      <c r="M531" s="126">
        <v>280890</v>
      </c>
      <c r="N531" s="126">
        <v>0</v>
      </c>
      <c r="O531" t="s">
        <v>3</v>
      </c>
      <c r="P531">
        <v>1</v>
      </c>
      <c r="Q531" s="126">
        <v>8426.7000000000007</v>
      </c>
      <c r="R531">
        <v>1</v>
      </c>
      <c r="S531">
        <v>29012563</v>
      </c>
      <c r="T531" s="25" t="s">
        <v>67</v>
      </c>
      <c r="U531" s="1" t="str">
        <f>CONCATENATE("","กบข","  ",Q531,"  ","บาท")</f>
        <v>กบข  8426.7  บาท</v>
      </c>
      <c r="V531" s="1">
        <v>308</v>
      </c>
    </row>
    <row r="532" spans="1:22" x14ac:dyDescent="0.5">
      <c r="A532" s="173" t="s">
        <v>569</v>
      </c>
      <c r="B532">
        <v>228998</v>
      </c>
      <c r="C532" s="1" t="s">
        <v>0</v>
      </c>
      <c r="D532" s="2">
        <v>994000158254</v>
      </c>
      <c r="E532" s="1" t="s">
        <v>1</v>
      </c>
      <c r="F532" s="125">
        <v>3540400478617</v>
      </c>
      <c r="G532" t="s">
        <v>1410</v>
      </c>
      <c r="H532">
        <v>228998</v>
      </c>
      <c r="I532" s="1">
        <v>2</v>
      </c>
      <c r="J532" s="1">
        <v>2562</v>
      </c>
      <c r="K532" s="126">
        <v>508440</v>
      </c>
      <c r="L532" s="126">
        <v>11221.88</v>
      </c>
      <c r="M532" s="126">
        <v>508440</v>
      </c>
      <c r="N532" s="126">
        <v>11221.88</v>
      </c>
      <c r="O532" t="s">
        <v>2551</v>
      </c>
      <c r="P532">
        <v>1</v>
      </c>
      <c r="Q532" s="126">
        <v>11221.2</v>
      </c>
      <c r="R532">
        <v>1</v>
      </c>
      <c r="S532">
        <v>29012563</v>
      </c>
      <c r="T532" s="25" t="s">
        <v>67</v>
      </c>
      <c r="U532" s="1" t="str">
        <f>CONCATENATE("","กบข","  ",Q532,"  ","บาท")</f>
        <v>กบข  11221.2  บาท</v>
      </c>
      <c r="V532" s="1">
        <v>616</v>
      </c>
    </row>
    <row r="533" spans="1:22" x14ac:dyDescent="0.5">
      <c r="A533" s="173" t="s">
        <v>570</v>
      </c>
      <c r="B533">
        <v>228431</v>
      </c>
      <c r="C533" s="1" t="s">
        <v>0</v>
      </c>
      <c r="D533" s="2">
        <v>994000158254</v>
      </c>
      <c r="E533" s="1" t="s">
        <v>1</v>
      </c>
      <c r="F533" s="125">
        <v>3540600080692</v>
      </c>
      <c r="G533" t="s">
        <v>902</v>
      </c>
      <c r="H533">
        <v>228431</v>
      </c>
      <c r="I533" s="1">
        <v>2</v>
      </c>
      <c r="J533" s="1">
        <v>2562</v>
      </c>
      <c r="K533" s="126">
        <v>409290</v>
      </c>
      <c r="L533" s="126">
        <v>4413.57</v>
      </c>
      <c r="M533" s="126">
        <v>409290</v>
      </c>
      <c r="N533" s="126">
        <v>4413.57</v>
      </c>
      <c r="O533" t="s">
        <v>2552</v>
      </c>
      <c r="P533">
        <v>1</v>
      </c>
      <c r="Q533" s="126">
        <v>11018.7</v>
      </c>
      <c r="R533">
        <v>1</v>
      </c>
      <c r="S533">
        <v>29012563</v>
      </c>
      <c r="T533" s="25" t="s">
        <v>67</v>
      </c>
      <c r="U533" s="1" t="str">
        <f>CONCATENATE("","กบข","  ",Q533,"  ","บาท")</f>
        <v>กบข  11018.7  บาท</v>
      </c>
      <c r="V533" s="1">
        <v>55</v>
      </c>
    </row>
    <row r="534" spans="1:22" x14ac:dyDescent="0.5">
      <c r="A534" s="173" t="s">
        <v>571</v>
      </c>
      <c r="B534">
        <v>228568</v>
      </c>
      <c r="C534" s="1" t="s">
        <v>0</v>
      </c>
      <c r="D534" s="2">
        <v>994000158254</v>
      </c>
      <c r="E534" s="1" t="s">
        <v>1</v>
      </c>
      <c r="F534" s="125">
        <v>3550600384322</v>
      </c>
      <c r="G534" t="s">
        <v>1017</v>
      </c>
      <c r="H534">
        <v>228568</v>
      </c>
      <c r="I534" s="1">
        <v>2</v>
      </c>
      <c r="J534" s="1">
        <v>2562</v>
      </c>
      <c r="K534" s="126">
        <v>301175</v>
      </c>
      <c r="L534" s="126">
        <v>0</v>
      </c>
      <c r="M534" s="126">
        <v>301175</v>
      </c>
      <c r="N534" s="126">
        <v>0</v>
      </c>
      <c r="O534" t="s">
        <v>3</v>
      </c>
      <c r="P534">
        <v>1</v>
      </c>
      <c r="Q534" s="126">
        <v>8036.1</v>
      </c>
      <c r="R534">
        <v>1</v>
      </c>
      <c r="S534">
        <v>29012563</v>
      </c>
      <c r="T534" s="25" t="s">
        <v>67</v>
      </c>
      <c r="U534" s="1" t="str">
        <f>CONCATENATE("","กบข","  ",Q534,"  ","บาท")</f>
        <v>กบข  8036.1  บาท</v>
      </c>
      <c r="V534" s="1">
        <v>186</v>
      </c>
    </row>
    <row r="535" spans="1:22" x14ac:dyDescent="0.5">
      <c r="A535" s="173" t="s">
        <v>572</v>
      </c>
      <c r="B535">
        <v>228939</v>
      </c>
      <c r="C535" s="1" t="s">
        <v>0</v>
      </c>
      <c r="D535" s="2">
        <v>994000158254</v>
      </c>
      <c r="E535" s="1" t="s">
        <v>1</v>
      </c>
      <c r="F535" s="125">
        <v>3550700012346</v>
      </c>
      <c r="G535" t="s">
        <v>1354</v>
      </c>
      <c r="H535">
        <v>228939</v>
      </c>
      <c r="I535" s="1">
        <v>2</v>
      </c>
      <c r="J535" s="1">
        <v>2562</v>
      </c>
      <c r="K535" s="126">
        <v>403620</v>
      </c>
      <c r="L535" s="126">
        <v>4138.57</v>
      </c>
      <c r="M535" s="126">
        <v>403620</v>
      </c>
      <c r="N535" s="126">
        <v>4138.57</v>
      </c>
      <c r="O535" t="s">
        <v>2553</v>
      </c>
      <c r="P535">
        <v>1</v>
      </c>
      <c r="Q535" s="126">
        <v>10848.6</v>
      </c>
      <c r="R535">
        <v>1</v>
      </c>
      <c r="S535">
        <v>29012563</v>
      </c>
      <c r="T535" s="25" t="s">
        <v>67</v>
      </c>
      <c r="U535" s="1" t="str">
        <f>CONCATENATE("","กบข","  ",Q535,"  ","บาท")</f>
        <v>กบข  10848.6  บาท</v>
      </c>
      <c r="V535" s="1">
        <v>558</v>
      </c>
    </row>
    <row r="536" spans="1:22" x14ac:dyDescent="0.5">
      <c r="A536" s="173" t="s">
        <v>573</v>
      </c>
      <c r="B536">
        <v>229023</v>
      </c>
      <c r="C536" s="1" t="s">
        <v>0</v>
      </c>
      <c r="D536" s="2">
        <v>994000158254</v>
      </c>
      <c r="E536" s="1" t="s">
        <v>1</v>
      </c>
      <c r="F536" s="125">
        <v>3550900033291</v>
      </c>
      <c r="G536" t="s">
        <v>1438</v>
      </c>
      <c r="H536">
        <v>229023</v>
      </c>
      <c r="I536" s="1">
        <v>2</v>
      </c>
      <c r="J536" s="1">
        <v>2562</v>
      </c>
      <c r="K536" s="126">
        <v>383940</v>
      </c>
      <c r="L536" s="126">
        <v>3184.09</v>
      </c>
      <c r="M536" s="126">
        <v>383940</v>
      </c>
      <c r="N536" s="126">
        <v>3184.09</v>
      </c>
      <c r="O536" t="s">
        <v>2311</v>
      </c>
      <c r="P536">
        <v>1</v>
      </c>
      <c r="Q536" s="126">
        <v>10258.200000000001</v>
      </c>
      <c r="R536">
        <v>1</v>
      </c>
      <c r="S536">
        <v>29012563</v>
      </c>
      <c r="T536" s="25" t="s">
        <v>67</v>
      </c>
      <c r="U536" s="1" t="str">
        <f>CONCATENATE("","กบข","  ",Q536,"  ","บาท")</f>
        <v>กบข  10258.2  บาท</v>
      </c>
      <c r="V536" s="1">
        <v>643</v>
      </c>
    </row>
    <row r="537" spans="1:22" x14ac:dyDescent="0.5">
      <c r="A537" s="173" t="s">
        <v>574</v>
      </c>
      <c r="B537">
        <v>229154</v>
      </c>
      <c r="C537" s="1" t="s">
        <v>0</v>
      </c>
      <c r="D537" s="2">
        <v>994000158254</v>
      </c>
      <c r="E537" s="1" t="s">
        <v>1</v>
      </c>
      <c r="F537" s="125">
        <v>3560200495780</v>
      </c>
      <c r="G537" t="s">
        <v>1570</v>
      </c>
      <c r="H537">
        <v>229154</v>
      </c>
      <c r="I537" s="1">
        <v>2</v>
      </c>
      <c r="J537" s="1">
        <v>2562</v>
      </c>
      <c r="K537" s="126">
        <v>517142.33</v>
      </c>
      <c r="L537" s="126">
        <v>9817.5</v>
      </c>
      <c r="M537" s="126">
        <v>517142.33</v>
      </c>
      <c r="N537" s="126">
        <v>9817.5</v>
      </c>
      <c r="O537" t="s">
        <v>2554</v>
      </c>
      <c r="P537">
        <v>1</v>
      </c>
      <c r="Q537" s="126">
        <v>9965.3700000000008</v>
      </c>
      <c r="R537">
        <v>1</v>
      </c>
      <c r="S537">
        <v>29012563</v>
      </c>
      <c r="T537" s="25" t="s">
        <v>67</v>
      </c>
      <c r="U537" s="1" t="str">
        <f>CONCATENATE("","กบข","  ",Q537,"  ","บาท")</f>
        <v>กบข  9965.37  บาท</v>
      </c>
      <c r="V537" s="1">
        <v>778</v>
      </c>
    </row>
    <row r="538" spans="1:22" x14ac:dyDescent="0.5">
      <c r="A538" s="173" t="s">
        <v>575</v>
      </c>
      <c r="B538">
        <v>229756</v>
      </c>
      <c r="C538" s="1" t="s">
        <v>0</v>
      </c>
      <c r="D538" s="2">
        <v>994000158254</v>
      </c>
      <c r="E538" s="1" t="s">
        <v>1</v>
      </c>
      <c r="F538" s="125">
        <v>3571200200004</v>
      </c>
      <c r="G538" t="s">
        <v>2127</v>
      </c>
      <c r="H538">
        <v>229756</v>
      </c>
      <c r="I538" s="1">
        <v>2</v>
      </c>
      <c r="J538" s="1">
        <v>2562</v>
      </c>
      <c r="K538" s="126">
        <v>489191</v>
      </c>
      <c r="L538" s="126">
        <v>9426.34</v>
      </c>
      <c r="M538" s="126">
        <v>489191</v>
      </c>
      <c r="N538" s="126">
        <v>9426.34</v>
      </c>
      <c r="O538" t="s">
        <v>2555</v>
      </c>
      <c r="P538">
        <v>1</v>
      </c>
      <c r="Q538" s="126">
        <v>9927.6299999999992</v>
      </c>
      <c r="R538">
        <v>1</v>
      </c>
      <c r="S538">
        <v>29012563</v>
      </c>
      <c r="T538" s="25" t="s">
        <v>67</v>
      </c>
      <c r="U538" s="1" t="str">
        <f>CONCATENATE("","กบข","  ",Q538,"  ","บาท")</f>
        <v>กบข  9927.63  บาท</v>
      </c>
      <c r="V538" s="1">
        <v>1377</v>
      </c>
    </row>
    <row r="539" spans="1:22" x14ac:dyDescent="0.5">
      <c r="A539" s="173" t="s">
        <v>576</v>
      </c>
      <c r="B539">
        <v>229709</v>
      </c>
      <c r="C539" s="1" t="s">
        <v>0</v>
      </c>
      <c r="D539" s="2">
        <v>994000158254</v>
      </c>
      <c r="E539" s="1" t="s">
        <v>1</v>
      </c>
      <c r="F539" s="125">
        <v>3579900120892</v>
      </c>
      <c r="G539" t="s">
        <v>2073</v>
      </c>
      <c r="H539">
        <v>229709</v>
      </c>
      <c r="I539" s="1">
        <v>2</v>
      </c>
      <c r="J539" s="1">
        <v>2562</v>
      </c>
      <c r="K539" s="126">
        <v>372220</v>
      </c>
      <c r="L539" s="126">
        <v>2635.62</v>
      </c>
      <c r="M539" s="126">
        <v>372220</v>
      </c>
      <c r="N539" s="126">
        <v>2635.62</v>
      </c>
      <c r="O539" t="s">
        <v>2556</v>
      </c>
      <c r="P539">
        <v>1</v>
      </c>
      <c r="Q539" s="126">
        <v>9507.6</v>
      </c>
      <c r="R539">
        <v>1</v>
      </c>
      <c r="S539">
        <v>29012563</v>
      </c>
      <c r="T539" s="25" t="s">
        <v>67</v>
      </c>
      <c r="U539" s="1" t="str">
        <f>CONCATENATE("","กบข","  ",Q539,"  ","บาท")</f>
        <v>กบข  9507.6  บาท</v>
      </c>
      <c r="V539" s="1">
        <v>1317</v>
      </c>
    </row>
    <row r="540" spans="1:22" x14ac:dyDescent="0.5">
      <c r="A540" s="173" t="s">
        <v>577</v>
      </c>
      <c r="B540">
        <v>229626</v>
      </c>
      <c r="C540" s="1" t="s">
        <v>0</v>
      </c>
      <c r="D540" s="2">
        <v>994000158254</v>
      </c>
      <c r="E540" s="1" t="s">
        <v>1</v>
      </c>
      <c r="F540" s="125">
        <v>3600100146308</v>
      </c>
      <c r="G540" t="s">
        <v>1999</v>
      </c>
      <c r="H540">
        <v>229626</v>
      </c>
      <c r="I540" s="1">
        <v>2</v>
      </c>
      <c r="J540" s="1">
        <v>2562</v>
      </c>
      <c r="K540" s="126">
        <v>639420</v>
      </c>
      <c r="L540" s="126">
        <v>23926.84</v>
      </c>
      <c r="M540" s="126">
        <v>639420</v>
      </c>
      <c r="N540" s="126">
        <v>23926.84</v>
      </c>
      <c r="O540" t="s">
        <v>2557</v>
      </c>
      <c r="P540">
        <v>1</v>
      </c>
      <c r="Q540" s="126">
        <v>15150.6</v>
      </c>
      <c r="R540">
        <v>1</v>
      </c>
      <c r="S540">
        <v>29012563</v>
      </c>
      <c r="T540" s="25" t="s">
        <v>67</v>
      </c>
      <c r="U540" s="1" t="str">
        <f>CONCATENATE("","กบข","  ",Q540,"  ","บาท")</f>
        <v>กบข  15150.6  บาท</v>
      </c>
      <c r="V540" s="1">
        <v>1239</v>
      </c>
    </row>
    <row r="541" spans="1:22" x14ac:dyDescent="0.5">
      <c r="A541" s="173" t="s">
        <v>578</v>
      </c>
      <c r="B541">
        <v>229384</v>
      </c>
      <c r="C541" s="1" t="s">
        <v>0</v>
      </c>
      <c r="D541" s="2">
        <v>994000158254</v>
      </c>
      <c r="E541" s="1" t="s">
        <v>1</v>
      </c>
      <c r="F541" s="125">
        <v>3600100150658</v>
      </c>
      <c r="G541" t="s">
        <v>1784</v>
      </c>
      <c r="H541">
        <v>229384</v>
      </c>
      <c r="I541" s="1">
        <v>2</v>
      </c>
      <c r="J541" s="1">
        <v>2562</v>
      </c>
      <c r="K541" s="126">
        <v>686250</v>
      </c>
      <c r="L541" s="126">
        <v>27469.15</v>
      </c>
      <c r="M541" s="126">
        <v>686250</v>
      </c>
      <c r="N541" s="126">
        <v>27469.15</v>
      </c>
      <c r="O541" t="s">
        <v>2558</v>
      </c>
      <c r="P541">
        <v>1</v>
      </c>
      <c r="Q541" s="126">
        <v>16555.5</v>
      </c>
      <c r="R541">
        <v>1</v>
      </c>
      <c r="S541">
        <v>29012563</v>
      </c>
      <c r="T541" s="25" t="s">
        <v>67</v>
      </c>
      <c r="U541" s="1" t="str">
        <f>CONCATENATE("","กบข","  ",Q541,"  ","บาท")</f>
        <v>กบข  16555.5  บาท</v>
      </c>
      <c r="V541" s="1">
        <v>1008</v>
      </c>
    </row>
    <row r="542" spans="1:22" x14ac:dyDescent="0.5">
      <c r="A542" s="173" t="s">
        <v>579</v>
      </c>
      <c r="B542">
        <v>228730</v>
      </c>
      <c r="C542" s="1" t="s">
        <v>0</v>
      </c>
      <c r="D542" s="2">
        <v>994000158254</v>
      </c>
      <c r="E542" s="1" t="s">
        <v>1</v>
      </c>
      <c r="F542" s="125">
        <v>3600100265242</v>
      </c>
      <c r="G542" t="s">
        <v>1159</v>
      </c>
      <c r="H542">
        <v>228730</v>
      </c>
      <c r="I542" s="1">
        <v>2</v>
      </c>
      <c r="J542" s="1">
        <v>2562</v>
      </c>
      <c r="K542" s="126">
        <v>661290</v>
      </c>
      <c r="L542" s="126">
        <v>24614.23</v>
      </c>
      <c r="M542" s="126">
        <v>661290</v>
      </c>
      <c r="N542" s="126">
        <v>24614.23</v>
      </c>
      <c r="O542" t="s">
        <v>2559</v>
      </c>
      <c r="P542">
        <v>1</v>
      </c>
      <c r="Q542" s="126">
        <v>15806.7</v>
      </c>
      <c r="R542">
        <v>1</v>
      </c>
      <c r="S542">
        <v>29012563</v>
      </c>
      <c r="T542" s="25" t="s">
        <v>67</v>
      </c>
      <c r="U542" s="1" t="str">
        <f>CONCATENATE("","กบข","  ",Q542,"  ","บาท")</f>
        <v>กบข  15806.7  บาท</v>
      </c>
      <c r="V542" s="1">
        <v>344</v>
      </c>
    </row>
    <row r="543" spans="1:22" ht="25.5" x14ac:dyDescent="0.5">
      <c r="A543" s="173" t="s">
        <v>580</v>
      </c>
      <c r="B543">
        <v>229278</v>
      </c>
      <c r="C543" s="1" t="s">
        <v>0</v>
      </c>
      <c r="D543" s="2">
        <v>994000158254</v>
      </c>
      <c r="E543" s="1" t="s">
        <v>1</v>
      </c>
      <c r="F543" s="125">
        <v>3600100446107</v>
      </c>
      <c r="G543" t="s">
        <v>1684</v>
      </c>
      <c r="H543">
        <v>229278</v>
      </c>
      <c r="I543" s="1">
        <v>2</v>
      </c>
      <c r="J543" s="1">
        <v>2562</v>
      </c>
      <c r="K543" s="126">
        <v>833123.28</v>
      </c>
      <c r="L543" s="126">
        <v>51271.44</v>
      </c>
      <c r="M543" s="126">
        <v>833123.28</v>
      </c>
      <c r="N543" s="126">
        <v>51271.44</v>
      </c>
      <c r="O543" t="s">
        <v>2560</v>
      </c>
      <c r="P543" t="s">
        <v>2</v>
      </c>
      <c r="Q543" s="126">
        <v>0</v>
      </c>
      <c r="R543">
        <v>1</v>
      </c>
      <c r="S543">
        <v>29012563</v>
      </c>
      <c r="T543" s="27" t="s">
        <v>47</v>
      </c>
      <c r="U543" s="1" t="str">
        <f>CONCATENATE("","กบข","  ",Q543,"  ","บาท")</f>
        <v>กบข  0  บาท</v>
      </c>
      <c r="V543" s="1">
        <v>903</v>
      </c>
    </row>
    <row r="544" spans="1:22" ht="25.5" x14ac:dyDescent="0.5">
      <c r="A544" s="173" t="s">
        <v>581</v>
      </c>
      <c r="B544">
        <v>229264</v>
      </c>
      <c r="C544" s="1" t="s">
        <v>0</v>
      </c>
      <c r="D544" s="2">
        <v>994000158254</v>
      </c>
      <c r="E544" s="1" t="s">
        <v>1</v>
      </c>
      <c r="F544" s="125">
        <v>3600100463702</v>
      </c>
      <c r="G544" t="s">
        <v>1669</v>
      </c>
      <c r="H544">
        <v>229264</v>
      </c>
      <c r="I544" s="1">
        <v>2</v>
      </c>
      <c r="J544" s="1">
        <v>2562</v>
      </c>
      <c r="K544" s="126">
        <v>679440</v>
      </c>
      <c r="L544" s="126">
        <v>30416</v>
      </c>
      <c r="M544" s="126">
        <v>679440</v>
      </c>
      <c r="N544" s="126">
        <v>30416</v>
      </c>
      <c r="O544" t="s">
        <v>2561</v>
      </c>
      <c r="P544" t="s">
        <v>2</v>
      </c>
      <c r="Q544" s="126">
        <v>0</v>
      </c>
      <c r="R544">
        <v>1</v>
      </c>
      <c r="S544">
        <v>29012563</v>
      </c>
      <c r="T544" s="27" t="s">
        <v>47</v>
      </c>
      <c r="U544" s="1" t="str">
        <f>CONCATENATE("","กบข","  ",Q544,"  ","บาท")</f>
        <v>กบข  0  บาท</v>
      </c>
      <c r="V544" s="1">
        <v>882</v>
      </c>
    </row>
    <row r="545" spans="1:22" ht="25.5" x14ac:dyDescent="0.5">
      <c r="A545" s="173" t="s">
        <v>582</v>
      </c>
      <c r="B545">
        <v>228800</v>
      </c>
      <c r="C545" s="1" t="s">
        <v>0</v>
      </c>
      <c r="D545" s="2">
        <v>994000158254</v>
      </c>
      <c r="E545" s="1" t="s">
        <v>1</v>
      </c>
      <c r="F545" s="125">
        <v>3600100463711</v>
      </c>
      <c r="G545" t="s">
        <v>1233</v>
      </c>
      <c r="H545">
        <v>228800</v>
      </c>
      <c r="I545" s="1">
        <v>2</v>
      </c>
      <c r="J545" s="1">
        <v>2562</v>
      </c>
      <c r="K545" s="126">
        <v>820799.7</v>
      </c>
      <c r="L545" s="126">
        <v>49991.41</v>
      </c>
      <c r="M545" s="126">
        <v>820799.7</v>
      </c>
      <c r="N545" s="126">
        <v>49991.41</v>
      </c>
      <c r="O545" t="s">
        <v>2562</v>
      </c>
      <c r="P545" t="s">
        <v>2</v>
      </c>
      <c r="Q545" s="126">
        <v>0</v>
      </c>
      <c r="R545">
        <v>1</v>
      </c>
      <c r="S545">
        <v>29012563</v>
      </c>
      <c r="T545" s="27" t="s">
        <v>47</v>
      </c>
      <c r="U545" s="1" t="str">
        <f>CONCATENATE("","กบข","  ",Q545,"  ","บาท")</f>
        <v>กบข  0  บาท</v>
      </c>
      <c r="V545" s="1">
        <v>421</v>
      </c>
    </row>
    <row r="546" spans="1:22" ht="25.5" x14ac:dyDescent="0.5">
      <c r="A546" s="173" t="s">
        <v>583</v>
      </c>
      <c r="B546">
        <v>229333</v>
      </c>
      <c r="C546" s="1" t="s">
        <v>0</v>
      </c>
      <c r="D546" s="2">
        <v>994000158254</v>
      </c>
      <c r="E546" s="1" t="s">
        <v>1</v>
      </c>
      <c r="F546" s="125">
        <v>3600100491650</v>
      </c>
      <c r="G546" t="s">
        <v>1735</v>
      </c>
      <c r="H546">
        <v>229333</v>
      </c>
      <c r="I546" s="1">
        <v>2</v>
      </c>
      <c r="J546" s="1">
        <v>2562</v>
      </c>
      <c r="K546" s="126">
        <v>800730</v>
      </c>
      <c r="L546" s="126">
        <v>41342</v>
      </c>
      <c r="M546" s="126">
        <v>800730</v>
      </c>
      <c r="N546" s="126">
        <v>41342</v>
      </c>
      <c r="O546" t="s">
        <v>2563</v>
      </c>
      <c r="P546" t="s">
        <v>2</v>
      </c>
      <c r="Q546" s="126">
        <v>0</v>
      </c>
      <c r="R546">
        <v>1</v>
      </c>
      <c r="S546">
        <v>29012563</v>
      </c>
      <c r="T546" s="27" t="s">
        <v>47</v>
      </c>
      <c r="U546" s="1" t="str">
        <f>CONCATENATE("","กบข","  ",Q546,"  ","บาท")</f>
        <v>กบข  0  บาท</v>
      </c>
      <c r="V546" s="1">
        <v>955</v>
      </c>
    </row>
    <row r="547" spans="1:22" ht="25.5" x14ac:dyDescent="0.5">
      <c r="A547" s="173" t="s">
        <v>584</v>
      </c>
      <c r="B547">
        <v>229088</v>
      </c>
      <c r="C547" s="1" t="s">
        <v>0</v>
      </c>
      <c r="D547" s="2">
        <v>994000158254</v>
      </c>
      <c r="E547" s="1" t="s">
        <v>1</v>
      </c>
      <c r="F547" s="125">
        <v>3600100545849</v>
      </c>
      <c r="G547" t="s">
        <v>1503</v>
      </c>
      <c r="H547">
        <v>229088</v>
      </c>
      <c r="I547" s="1">
        <v>2</v>
      </c>
      <c r="J547" s="1">
        <v>2562</v>
      </c>
      <c r="K547" s="126">
        <v>483180</v>
      </c>
      <c r="L547" s="126">
        <v>9817.9</v>
      </c>
      <c r="M547" s="126">
        <v>483180</v>
      </c>
      <c r="N547" s="126">
        <v>9817.9</v>
      </c>
      <c r="O547" t="s">
        <v>2564</v>
      </c>
      <c r="P547" t="s">
        <v>2</v>
      </c>
      <c r="Q547" s="126">
        <v>0</v>
      </c>
      <c r="R547">
        <v>1</v>
      </c>
      <c r="S547">
        <v>29012563</v>
      </c>
      <c r="T547" s="27" t="s">
        <v>47</v>
      </c>
      <c r="U547" s="1" t="str">
        <f>CONCATENATE("","กบข","  ",Q547,"  ","บาท")</f>
        <v>กบข  0  บาท</v>
      </c>
      <c r="V547" s="1">
        <v>702</v>
      </c>
    </row>
    <row r="548" spans="1:22" x14ac:dyDescent="0.5">
      <c r="A548" s="173" t="s">
        <v>585</v>
      </c>
      <c r="B548">
        <v>229027</v>
      </c>
      <c r="C548" s="1" t="s">
        <v>0</v>
      </c>
      <c r="D548" s="2">
        <v>994000158254</v>
      </c>
      <c r="E548" s="1" t="s">
        <v>1</v>
      </c>
      <c r="F548" s="125">
        <v>3600100632326</v>
      </c>
      <c r="G548" t="s">
        <v>1439</v>
      </c>
      <c r="H548">
        <v>229027</v>
      </c>
      <c r="I548" s="1">
        <v>2</v>
      </c>
      <c r="J548" s="1">
        <v>2562</v>
      </c>
      <c r="K548" s="126">
        <v>522840</v>
      </c>
      <c r="L548" s="126">
        <v>12618.68</v>
      </c>
      <c r="M548" s="126">
        <v>522840</v>
      </c>
      <c r="N548" s="126">
        <v>12618.68</v>
      </c>
      <c r="O548" t="s">
        <v>2565</v>
      </c>
      <c r="P548">
        <v>1</v>
      </c>
      <c r="Q548" s="126">
        <v>11653.2</v>
      </c>
      <c r="R548">
        <v>1</v>
      </c>
      <c r="S548">
        <v>29012563</v>
      </c>
      <c r="T548" s="25" t="s">
        <v>67</v>
      </c>
      <c r="U548" s="1" t="str">
        <f>CONCATENATE("","กบข","  ",Q548,"  ","บาท")</f>
        <v>กบข  11653.2  บาท</v>
      </c>
      <c r="V548" s="1">
        <v>648</v>
      </c>
    </row>
    <row r="549" spans="1:22" x14ac:dyDescent="0.5">
      <c r="A549" s="173" t="s">
        <v>586</v>
      </c>
      <c r="B549">
        <v>229553</v>
      </c>
      <c r="C549" s="1" t="s">
        <v>0</v>
      </c>
      <c r="D549" s="2">
        <v>994000158254</v>
      </c>
      <c r="E549" s="1" t="s">
        <v>1</v>
      </c>
      <c r="F549" s="125">
        <v>3600100699081</v>
      </c>
      <c r="G549" t="s">
        <v>1933</v>
      </c>
      <c r="H549">
        <v>229553</v>
      </c>
      <c r="I549" s="1">
        <v>2</v>
      </c>
      <c r="J549" s="1">
        <v>2562</v>
      </c>
      <c r="K549" s="126">
        <v>446670</v>
      </c>
      <c r="L549" s="126">
        <v>6226.5</v>
      </c>
      <c r="M549" s="126">
        <v>446670</v>
      </c>
      <c r="N549" s="126">
        <v>6226.5</v>
      </c>
      <c r="O549" t="s">
        <v>2566</v>
      </c>
      <c r="P549">
        <v>1</v>
      </c>
      <c r="Q549" s="126">
        <v>12140.1</v>
      </c>
      <c r="R549">
        <v>1</v>
      </c>
      <c r="S549">
        <v>29012563</v>
      </c>
      <c r="T549" s="25" t="s">
        <v>67</v>
      </c>
      <c r="U549" s="1" t="str">
        <f>CONCATENATE("","กบข","  ",Q549,"  ","บาท")</f>
        <v>กบข  12140.1  บาท</v>
      </c>
      <c r="V549" s="1">
        <v>1185</v>
      </c>
    </row>
    <row r="550" spans="1:22" x14ac:dyDescent="0.5">
      <c r="A550" s="173" t="s">
        <v>587</v>
      </c>
      <c r="B550">
        <v>229554</v>
      </c>
      <c r="C550" s="1" t="s">
        <v>0</v>
      </c>
      <c r="D550" s="2">
        <v>994000158254</v>
      </c>
      <c r="E550" s="1" t="s">
        <v>1</v>
      </c>
      <c r="F550" s="125">
        <v>3600100908712</v>
      </c>
      <c r="G550" t="s">
        <v>1934</v>
      </c>
      <c r="H550">
        <v>229554</v>
      </c>
      <c r="I550" s="1">
        <v>2</v>
      </c>
      <c r="J550" s="1">
        <v>2562</v>
      </c>
      <c r="K550" s="126">
        <v>402420</v>
      </c>
      <c r="L550" s="126">
        <v>4080.37</v>
      </c>
      <c r="M550" s="126">
        <v>402420</v>
      </c>
      <c r="N550" s="126">
        <v>4080.37</v>
      </c>
      <c r="O550" t="s">
        <v>2567</v>
      </c>
      <c r="P550">
        <v>1</v>
      </c>
      <c r="Q550" s="126">
        <v>10812.6</v>
      </c>
      <c r="R550">
        <v>1</v>
      </c>
      <c r="S550">
        <v>29012563</v>
      </c>
      <c r="T550" s="25" t="s">
        <v>67</v>
      </c>
      <c r="U550" s="1" t="str">
        <f>CONCATENATE("","กบข","  ",Q550,"  ","บาท")</f>
        <v>กบข  10812.6  บาท</v>
      </c>
      <c r="V550" s="1">
        <v>1186</v>
      </c>
    </row>
    <row r="551" spans="1:22" x14ac:dyDescent="0.5">
      <c r="A551" s="173" t="s">
        <v>588</v>
      </c>
      <c r="B551">
        <v>229555</v>
      </c>
      <c r="C551" s="1" t="s">
        <v>0</v>
      </c>
      <c r="D551" s="2">
        <v>994000158254</v>
      </c>
      <c r="E551" s="1" t="s">
        <v>1</v>
      </c>
      <c r="F551" s="125">
        <v>3600100909441</v>
      </c>
      <c r="G551" t="s">
        <v>1944</v>
      </c>
      <c r="H551">
        <v>229555</v>
      </c>
      <c r="I551" s="1">
        <v>2</v>
      </c>
      <c r="J551" s="1">
        <v>2562</v>
      </c>
      <c r="K551" s="126">
        <v>789600</v>
      </c>
      <c r="L551" s="126">
        <v>43991.6</v>
      </c>
      <c r="M551" s="126">
        <v>789600</v>
      </c>
      <c r="N551" s="126">
        <v>43991.6</v>
      </c>
      <c r="O551" t="s">
        <v>2568</v>
      </c>
      <c r="P551">
        <v>1</v>
      </c>
      <c r="Q551" s="126">
        <v>19656</v>
      </c>
      <c r="R551">
        <v>1</v>
      </c>
      <c r="S551">
        <v>29012563</v>
      </c>
      <c r="T551" s="25" t="s">
        <v>67</v>
      </c>
      <c r="U551" s="1" t="str">
        <f>CONCATENATE("","กบข","  ",Q551,"  ","บาท")</f>
        <v>กบข  19656  บาท</v>
      </c>
      <c r="V551" s="1">
        <v>1194</v>
      </c>
    </row>
    <row r="552" spans="1:22" x14ac:dyDescent="0.5">
      <c r="A552" s="173" t="s">
        <v>589</v>
      </c>
      <c r="B552">
        <v>228680</v>
      </c>
      <c r="C552" s="1" t="s">
        <v>0</v>
      </c>
      <c r="D552" s="2">
        <v>994000158254</v>
      </c>
      <c r="E552" s="1" t="s">
        <v>1</v>
      </c>
      <c r="F552" s="125">
        <v>3600100915204</v>
      </c>
      <c r="G552" t="s">
        <v>1120</v>
      </c>
      <c r="H552">
        <v>228680</v>
      </c>
      <c r="I552" s="1">
        <v>2</v>
      </c>
      <c r="J552" s="1">
        <v>2562</v>
      </c>
      <c r="K552" s="126">
        <v>553160</v>
      </c>
      <c r="L552" s="126">
        <v>21309.19</v>
      </c>
      <c r="M552" s="126">
        <v>553160</v>
      </c>
      <c r="N552" s="126">
        <v>21309.19</v>
      </c>
      <c r="O552" t="s">
        <v>2569</v>
      </c>
      <c r="P552">
        <v>1</v>
      </c>
      <c r="Q552" s="126">
        <v>13234.8</v>
      </c>
      <c r="R552">
        <v>1</v>
      </c>
      <c r="S552">
        <v>29012563</v>
      </c>
      <c r="T552" s="25" t="s">
        <v>67</v>
      </c>
      <c r="U552" s="1" t="str">
        <f>CONCATENATE("","กบข","  ",Q552,"  ","บาท")</f>
        <v>กบข  13234.8  บาท</v>
      </c>
      <c r="V552" s="1">
        <v>295</v>
      </c>
    </row>
    <row r="553" spans="1:22" x14ac:dyDescent="0.5">
      <c r="A553" s="173" t="s">
        <v>590</v>
      </c>
      <c r="B553">
        <v>228511</v>
      </c>
      <c r="C553" s="1" t="s">
        <v>0</v>
      </c>
      <c r="D553" s="2">
        <v>994000158254</v>
      </c>
      <c r="E553" s="1" t="s">
        <v>1</v>
      </c>
      <c r="F553" s="125">
        <v>3600100920577</v>
      </c>
      <c r="G553" t="s">
        <v>966</v>
      </c>
      <c r="H553">
        <v>228511</v>
      </c>
      <c r="I553" s="1">
        <v>2</v>
      </c>
      <c r="J553" s="1">
        <v>2562</v>
      </c>
      <c r="K553" s="126">
        <v>897930</v>
      </c>
      <c r="L553" s="126">
        <v>59753.62</v>
      </c>
      <c r="M553" s="126">
        <v>897930</v>
      </c>
      <c r="N553" s="126">
        <v>59753.62</v>
      </c>
      <c r="O553" t="s">
        <v>2570</v>
      </c>
      <c r="P553">
        <v>1</v>
      </c>
      <c r="Q553" s="126">
        <v>22905.9</v>
      </c>
      <c r="R553">
        <v>1</v>
      </c>
      <c r="S553">
        <v>29012563</v>
      </c>
      <c r="T553" s="25" t="s">
        <v>67</v>
      </c>
      <c r="U553" s="1" t="str">
        <f>CONCATENATE("","กบข","  ",Q553,"  ","บาท")</f>
        <v>กบข  22905.9  บาท</v>
      </c>
      <c r="V553" s="1">
        <v>129</v>
      </c>
    </row>
    <row r="554" spans="1:22" ht="25.5" x14ac:dyDescent="0.5">
      <c r="A554" s="173" t="s">
        <v>591</v>
      </c>
      <c r="B554">
        <v>228762</v>
      </c>
      <c r="C554" s="1" t="s">
        <v>0</v>
      </c>
      <c r="D554" s="2">
        <v>994000158254</v>
      </c>
      <c r="E554" s="1" t="s">
        <v>1</v>
      </c>
      <c r="F554" s="125">
        <v>3600100930718</v>
      </c>
      <c r="G554" t="s">
        <v>1195</v>
      </c>
      <c r="H554">
        <v>228762</v>
      </c>
      <c r="I554" s="1">
        <v>2</v>
      </c>
      <c r="J554" s="1">
        <v>2562</v>
      </c>
      <c r="K554" s="126">
        <v>602640</v>
      </c>
      <c r="L554" s="126">
        <v>20924</v>
      </c>
      <c r="M554" s="126">
        <v>602640</v>
      </c>
      <c r="N554" s="126">
        <v>20924</v>
      </c>
      <c r="O554" t="s">
        <v>2571</v>
      </c>
      <c r="P554" t="s">
        <v>2</v>
      </c>
      <c r="Q554" s="126">
        <v>0</v>
      </c>
      <c r="R554">
        <v>1</v>
      </c>
      <c r="S554">
        <v>29012563</v>
      </c>
      <c r="T554" s="27" t="s">
        <v>47</v>
      </c>
      <c r="U554" s="1" t="str">
        <f>CONCATENATE("","กบข","  ",Q554,"  ","บาท")</f>
        <v>กบข  0  บาท</v>
      </c>
      <c r="V554" s="1">
        <v>378</v>
      </c>
    </row>
    <row r="555" spans="1:22" x14ac:dyDescent="0.5">
      <c r="A555" s="173" t="s">
        <v>592</v>
      </c>
      <c r="B555">
        <v>229429</v>
      </c>
      <c r="C555" s="1" t="s">
        <v>0</v>
      </c>
      <c r="D555" s="2">
        <v>994000158254</v>
      </c>
      <c r="E555" s="1" t="s">
        <v>1</v>
      </c>
      <c r="F555" s="125">
        <v>3600100955222</v>
      </c>
      <c r="G555" t="s">
        <v>1824</v>
      </c>
      <c r="H555">
        <v>229429</v>
      </c>
      <c r="I555" s="1">
        <v>2</v>
      </c>
      <c r="J555" s="1">
        <v>2562</v>
      </c>
      <c r="K555" s="126">
        <v>517530</v>
      </c>
      <c r="L555" s="126">
        <v>11002.49</v>
      </c>
      <c r="M555" s="126">
        <v>517530</v>
      </c>
      <c r="N555" s="126">
        <v>11002.49</v>
      </c>
      <c r="O555" t="s">
        <v>2572</v>
      </c>
      <c r="P555">
        <v>1</v>
      </c>
      <c r="Q555" s="126">
        <v>14265.9</v>
      </c>
      <c r="R555">
        <v>1</v>
      </c>
      <c r="S555">
        <v>29012563</v>
      </c>
      <c r="T555" s="25" t="s">
        <v>67</v>
      </c>
      <c r="U555" s="1" t="str">
        <f>CONCATENATE("","กบข","  ",Q555,"  ","บาท")</f>
        <v>กบข  14265.9  บาท</v>
      </c>
      <c r="V555" s="1">
        <v>1050</v>
      </c>
    </row>
    <row r="556" spans="1:22" x14ac:dyDescent="0.5">
      <c r="A556" s="173" t="s">
        <v>3350</v>
      </c>
      <c r="B556">
        <v>229230</v>
      </c>
      <c r="C556" s="1" t="s">
        <v>0</v>
      </c>
      <c r="D556" s="2">
        <v>994000158254</v>
      </c>
      <c r="E556" s="1" t="s">
        <v>1</v>
      </c>
      <c r="F556" s="125">
        <v>3600101090918</v>
      </c>
      <c r="G556" t="s">
        <v>2573</v>
      </c>
      <c r="H556">
        <v>229230</v>
      </c>
      <c r="I556" s="1">
        <v>2</v>
      </c>
      <c r="J556" s="1">
        <v>2562</v>
      </c>
      <c r="K556" s="126">
        <v>527580</v>
      </c>
      <c r="L556" s="126">
        <v>13078.46</v>
      </c>
      <c r="M556" s="126">
        <v>527580</v>
      </c>
      <c r="N556" s="126">
        <v>13078.46</v>
      </c>
      <c r="O556" t="s">
        <v>2574</v>
      </c>
      <c r="P556">
        <v>1</v>
      </c>
      <c r="Q556" s="126">
        <v>11795.4</v>
      </c>
      <c r="R556">
        <v>1</v>
      </c>
      <c r="S556">
        <v>29012563</v>
      </c>
      <c r="T556" s="25" t="s">
        <v>67</v>
      </c>
      <c r="U556" s="1" t="str">
        <f>CONCATENATE("","กบข","  ",Q556,"  ","บาท")</f>
        <v>กบข  11795.4  บาท</v>
      </c>
      <c r="V556" s="1">
        <v>846</v>
      </c>
    </row>
    <row r="557" spans="1:22" ht="25.5" x14ac:dyDescent="0.5">
      <c r="A557" s="173" t="s">
        <v>593</v>
      </c>
      <c r="B557">
        <v>229050</v>
      </c>
      <c r="C557" s="1" t="s">
        <v>0</v>
      </c>
      <c r="D557" s="2">
        <v>994000158254</v>
      </c>
      <c r="E557" s="1" t="s">
        <v>1</v>
      </c>
      <c r="F557" s="125">
        <v>3600101209885</v>
      </c>
      <c r="G557" t="s">
        <v>1465</v>
      </c>
      <c r="H557">
        <v>229050</v>
      </c>
      <c r="I557" s="1">
        <v>2</v>
      </c>
      <c r="J557" s="1">
        <v>2562</v>
      </c>
      <c r="K557" s="126">
        <v>603060</v>
      </c>
      <c r="L557" s="126">
        <v>21105.9</v>
      </c>
      <c r="M557" s="126">
        <v>603060</v>
      </c>
      <c r="N557" s="126">
        <v>21105.9</v>
      </c>
      <c r="O557" t="s">
        <v>2575</v>
      </c>
      <c r="P557" t="s">
        <v>2</v>
      </c>
      <c r="Q557" s="126">
        <v>0</v>
      </c>
      <c r="R557">
        <v>1</v>
      </c>
      <c r="S557">
        <v>29012563</v>
      </c>
      <c r="T557" s="27" t="s">
        <v>47</v>
      </c>
      <c r="U557" s="1" t="str">
        <f>CONCATENATE("","กบข","  ",Q557,"  ","บาท")</f>
        <v>กบข  0  บาท</v>
      </c>
      <c r="V557" s="1">
        <v>665</v>
      </c>
    </row>
    <row r="558" spans="1:22" x14ac:dyDescent="0.5">
      <c r="A558" s="173" t="s">
        <v>594</v>
      </c>
      <c r="B558">
        <v>229643</v>
      </c>
      <c r="C558" s="1" t="s">
        <v>0</v>
      </c>
      <c r="D558" s="2">
        <v>994000158254</v>
      </c>
      <c r="E558" s="1" t="s">
        <v>1</v>
      </c>
      <c r="F558" s="125">
        <v>3600200004378</v>
      </c>
      <c r="G558" t="s">
        <v>2012</v>
      </c>
      <c r="H558">
        <v>229643</v>
      </c>
      <c r="I558" s="1">
        <v>2</v>
      </c>
      <c r="J558" s="1">
        <v>2562</v>
      </c>
      <c r="K558" s="126">
        <v>811740</v>
      </c>
      <c r="L558" s="126">
        <v>47212.97</v>
      </c>
      <c r="M558" s="126">
        <v>811740</v>
      </c>
      <c r="N558" s="126">
        <v>47212.97</v>
      </c>
      <c r="O558" t="s">
        <v>2576</v>
      </c>
      <c r="P558">
        <v>1</v>
      </c>
      <c r="Q558" s="126">
        <v>20320.2</v>
      </c>
      <c r="R558">
        <v>1</v>
      </c>
      <c r="S558">
        <v>29012563</v>
      </c>
      <c r="T558" s="25" t="s">
        <v>67</v>
      </c>
      <c r="U558" s="1" t="str">
        <f>CONCATENATE("","กบข","  ",Q558,"  ","บาท")</f>
        <v>กบข  20320.2  บาท</v>
      </c>
      <c r="V558" s="1">
        <v>1252</v>
      </c>
    </row>
    <row r="559" spans="1:22" ht="25.5" x14ac:dyDescent="0.5">
      <c r="A559" s="173" t="s">
        <v>595</v>
      </c>
      <c r="B559">
        <v>228416</v>
      </c>
      <c r="C559" s="1" t="s">
        <v>0</v>
      </c>
      <c r="D559" s="2">
        <v>994000158254</v>
      </c>
      <c r="E559" s="1" t="s">
        <v>1</v>
      </c>
      <c r="F559" s="125">
        <v>3600200062599</v>
      </c>
      <c r="G559" t="s">
        <v>885</v>
      </c>
      <c r="H559">
        <v>228416</v>
      </c>
      <c r="I559" s="1">
        <v>2</v>
      </c>
      <c r="J559" s="1">
        <v>2562</v>
      </c>
      <c r="K559" s="126">
        <v>647910</v>
      </c>
      <c r="L559" s="126">
        <v>26291</v>
      </c>
      <c r="M559" s="126">
        <v>647910</v>
      </c>
      <c r="N559" s="126">
        <v>26291</v>
      </c>
      <c r="O559" t="s">
        <v>2577</v>
      </c>
      <c r="P559" t="s">
        <v>2</v>
      </c>
      <c r="Q559" s="126">
        <v>0</v>
      </c>
      <c r="R559">
        <v>1</v>
      </c>
      <c r="S559">
        <v>29012563</v>
      </c>
      <c r="T559" s="27" t="s">
        <v>47</v>
      </c>
      <c r="U559" s="1" t="str">
        <f>CONCATENATE("","กบข","  ",Q559,"  ","บาท")</f>
        <v>กบข  0  บาท</v>
      </c>
      <c r="V559" s="1">
        <v>37</v>
      </c>
    </row>
    <row r="560" spans="1:22" x14ac:dyDescent="0.5">
      <c r="A560" s="173" t="s">
        <v>3351</v>
      </c>
      <c r="B560">
        <v>228874</v>
      </c>
      <c r="C560" s="1" t="s">
        <v>0</v>
      </c>
      <c r="D560" s="2">
        <v>994000158254</v>
      </c>
      <c r="E560" s="1" t="s">
        <v>1</v>
      </c>
      <c r="F560" s="125">
        <v>3600200105123</v>
      </c>
      <c r="G560" t="s">
        <v>2578</v>
      </c>
      <c r="H560">
        <v>228874</v>
      </c>
      <c r="I560" s="1">
        <v>2</v>
      </c>
      <c r="J560" s="1">
        <v>2562</v>
      </c>
      <c r="K560" s="126">
        <v>186782.9</v>
      </c>
      <c r="L560" s="126">
        <v>0</v>
      </c>
      <c r="M560" s="126">
        <v>186782.9</v>
      </c>
      <c r="N560" s="126">
        <v>0</v>
      </c>
      <c r="O560" t="s">
        <v>3</v>
      </c>
      <c r="P560">
        <v>1</v>
      </c>
      <c r="Q560" s="126">
        <v>5603.49</v>
      </c>
      <c r="R560">
        <v>1</v>
      </c>
      <c r="S560">
        <v>29012563</v>
      </c>
      <c r="T560" s="25" t="s">
        <v>67</v>
      </c>
      <c r="U560" s="1" t="str">
        <f>CONCATENATE("","กบข","  ",Q560,"  ","บาท")</f>
        <v>กบข  5603.49  บาท</v>
      </c>
      <c r="V560" s="1">
        <v>498</v>
      </c>
    </row>
    <row r="561" spans="1:22" x14ac:dyDescent="0.5">
      <c r="A561" s="173" t="s">
        <v>596</v>
      </c>
      <c r="B561">
        <v>228983</v>
      </c>
      <c r="C561" s="1" t="s">
        <v>0</v>
      </c>
      <c r="D561" s="2">
        <v>994000158254</v>
      </c>
      <c r="E561" s="1" t="s">
        <v>1</v>
      </c>
      <c r="F561" s="125">
        <v>3600200107142</v>
      </c>
      <c r="G561" t="s">
        <v>1393</v>
      </c>
      <c r="H561">
        <v>228983</v>
      </c>
      <c r="I561" s="1">
        <v>2</v>
      </c>
      <c r="J561" s="1">
        <v>2562</v>
      </c>
      <c r="K561" s="126">
        <v>611430</v>
      </c>
      <c r="L561" s="126">
        <v>20011.91</v>
      </c>
      <c r="M561" s="126">
        <v>611430</v>
      </c>
      <c r="N561" s="126">
        <v>20011.91</v>
      </c>
      <c r="O561" t="s">
        <v>2579</v>
      </c>
      <c r="P561">
        <v>1</v>
      </c>
      <c r="Q561" s="126">
        <v>14310.9</v>
      </c>
      <c r="R561">
        <v>1</v>
      </c>
      <c r="S561">
        <v>29012563</v>
      </c>
      <c r="T561" s="25" t="s">
        <v>67</v>
      </c>
      <c r="U561" s="1" t="str">
        <f>CONCATENATE("","กบข","  ",Q561,"  ","บาท")</f>
        <v>กบข  14310.9  บาท</v>
      </c>
      <c r="V561" s="1">
        <v>597</v>
      </c>
    </row>
    <row r="562" spans="1:22" x14ac:dyDescent="0.5">
      <c r="A562" s="173" t="s">
        <v>597</v>
      </c>
      <c r="B562">
        <v>229051</v>
      </c>
      <c r="C562" s="1" t="s">
        <v>0</v>
      </c>
      <c r="D562" s="2">
        <v>994000158254</v>
      </c>
      <c r="E562" s="1" t="s">
        <v>1</v>
      </c>
      <c r="F562" s="125">
        <v>3600200165720</v>
      </c>
      <c r="G562" t="s">
        <v>1461</v>
      </c>
      <c r="H562">
        <v>229051</v>
      </c>
      <c r="I562" s="1">
        <v>2</v>
      </c>
      <c r="J562" s="1">
        <v>2562</v>
      </c>
      <c r="K562" s="126">
        <v>425730</v>
      </c>
      <c r="L562" s="126">
        <v>4493.8599999999997</v>
      </c>
      <c r="M562" s="126">
        <v>425730</v>
      </c>
      <c r="N562" s="126">
        <v>4493.8599999999997</v>
      </c>
      <c r="O562" t="s">
        <v>2580</v>
      </c>
      <c r="P562">
        <v>1</v>
      </c>
      <c r="Q562" s="126">
        <v>11511.9</v>
      </c>
      <c r="R562">
        <v>1</v>
      </c>
      <c r="S562">
        <v>29012563</v>
      </c>
      <c r="T562" s="25" t="s">
        <v>67</v>
      </c>
      <c r="U562" s="1" t="str">
        <f>CONCATENATE("","กบข","  ",Q562,"  ","บาท")</f>
        <v>กบข  11511.9  บาท</v>
      </c>
      <c r="V562" s="1">
        <v>669</v>
      </c>
    </row>
    <row r="563" spans="1:22" x14ac:dyDescent="0.5">
      <c r="A563" s="173" t="s">
        <v>598</v>
      </c>
      <c r="B563">
        <v>228385</v>
      </c>
      <c r="C563" s="1" t="s">
        <v>0</v>
      </c>
      <c r="D563" s="2">
        <v>994000158254</v>
      </c>
      <c r="E563" s="1" t="s">
        <v>1</v>
      </c>
      <c r="F563" s="125">
        <v>3600200237755</v>
      </c>
      <c r="G563" t="s">
        <v>854</v>
      </c>
      <c r="H563">
        <v>228385</v>
      </c>
      <c r="I563" s="1">
        <v>2</v>
      </c>
      <c r="J563" s="1">
        <v>2562</v>
      </c>
      <c r="K563" s="126">
        <v>790860</v>
      </c>
      <c r="L563" s="126">
        <v>44174.93</v>
      </c>
      <c r="M563" s="126">
        <v>790860</v>
      </c>
      <c r="N563" s="126">
        <v>44174.93</v>
      </c>
      <c r="O563" t="s">
        <v>2581</v>
      </c>
      <c r="P563">
        <v>1</v>
      </c>
      <c r="Q563" s="126">
        <v>19693.8</v>
      </c>
      <c r="R563">
        <v>1</v>
      </c>
      <c r="S563">
        <v>29012563</v>
      </c>
      <c r="T563" s="25" t="s">
        <v>67</v>
      </c>
      <c r="U563" s="1" t="str">
        <f>CONCATENATE("","กบข","  ",Q563,"  ","บาท")</f>
        <v>กบข  19693.8  บาท</v>
      </c>
      <c r="V563" s="1">
        <v>3</v>
      </c>
    </row>
    <row r="564" spans="1:22" x14ac:dyDescent="0.5">
      <c r="A564" s="173" t="s">
        <v>599</v>
      </c>
      <c r="B564">
        <v>229180</v>
      </c>
      <c r="C564" s="1" t="s">
        <v>0</v>
      </c>
      <c r="D564" s="2">
        <v>994000158254</v>
      </c>
      <c r="E564" s="1" t="s">
        <v>1</v>
      </c>
      <c r="F564" s="125">
        <v>3600200269231</v>
      </c>
      <c r="G564" t="s">
        <v>1585</v>
      </c>
      <c r="H564">
        <v>229180</v>
      </c>
      <c r="I564" s="1">
        <v>2</v>
      </c>
      <c r="J564" s="1">
        <v>2562</v>
      </c>
      <c r="K564" s="126">
        <v>514860</v>
      </c>
      <c r="L564" s="126">
        <v>11535.92</v>
      </c>
      <c r="M564" s="126">
        <v>514860</v>
      </c>
      <c r="N564" s="126">
        <v>11535.92</v>
      </c>
      <c r="O564" t="s">
        <v>2582</v>
      </c>
      <c r="P564">
        <v>1</v>
      </c>
      <c r="Q564" s="126">
        <v>14500.8</v>
      </c>
      <c r="R564">
        <v>1</v>
      </c>
      <c r="S564">
        <v>29012563</v>
      </c>
      <c r="T564" s="25" t="s">
        <v>67</v>
      </c>
      <c r="U564" s="1" t="str">
        <f>CONCATENATE("","กบข","  ",Q564,"  ","บาท")</f>
        <v>กบข  14500.8  บาท</v>
      </c>
      <c r="V564" s="1">
        <v>793</v>
      </c>
    </row>
    <row r="565" spans="1:22" x14ac:dyDescent="0.5">
      <c r="A565" s="173" t="s">
        <v>600</v>
      </c>
      <c r="B565">
        <v>229397</v>
      </c>
      <c r="C565" s="1" t="s">
        <v>0</v>
      </c>
      <c r="D565" s="2">
        <v>994000158254</v>
      </c>
      <c r="E565" s="1" t="s">
        <v>1</v>
      </c>
      <c r="F565" s="125">
        <v>3600200272496</v>
      </c>
      <c r="G565" t="s">
        <v>1790</v>
      </c>
      <c r="H565">
        <v>229397</v>
      </c>
      <c r="I565" s="1">
        <v>2</v>
      </c>
      <c r="J565" s="1">
        <v>2562</v>
      </c>
      <c r="K565" s="126">
        <v>383940</v>
      </c>
      <c r="L565" s="126">
        <v>3184.09</v>
      </c>
      <c r="M565" s="126">
        <v>383940</v>
      </c>
      <c r="N565" s="126">
        <v>3184.09</v>
      </c>
      <c r="O565" t="s">
        <v>2311</v>
      </c>
      <c r="P565">
        <v>1</v>
      </c>
      <c r="Q565" s="126">
        <v>10258.200000000001</v>
      </c>
      <c r="R565">
        <v>1</v>
      </c>
      <c r="S565">
        <v>29012563</v>
      </c>
      <c r="T565" s="25" t="s">
        <v>67</v>
      </c>
      <c r="U565" s="1" t="str">
        <f>CONCATENATE("","กบข","  ",Q565,"  ","บาท")</f>
        <v>กบข  10258.2  บาท</v>
      </c>
      <c r="V565" s="1">
        <v>1014</v>
      </c>
    </row>
    <row r="566" spans="1:22" x14ac:dyDescent="0.5">
      <c r="A566" s="173" t="s">
        <v>601</v>
      </c>
      <c r="B566">
        <v>229537</v>
      </c>
      <c r="C566" s="1" t="s">
        <v>0</v>
      </c>
      <c r="D566" s="2">
        <v>994000158254</v>
      </c>
      <c r="E566" s="1" t="s">
        <v>1</v>
      </c>
      <c r="F566" s="125">
        <v>3600200343423</v>
      </c>
      <c r="G566" t="s">
        <v>1920</v>
      </c>
      <c r="H566">
        <v>229537</v>
      </c>
      <c r="I566" s="1">
        <v>2</v>
      </c>
      <c r="J566" s="1">
        <v>2562</v>
      </c>
      <c r="K566" s="126">
        <v>787440</v>
      </c>
      <c r="L566" s="126">
        <v>42177.32</v>
      </c>
      <c r="M566" s="126">
        <v>787440</v>
      </c>
      <c r="N566" s="126">
        <v>42177.32</v>
      </c>
      <c r="O566" t="s">
        <v>2583</v>
      </c>
      <c r="P566">
        <v>1</v>
      </c>
      <c r="Q566" s="126">
        <v>19591.2</v>
      </c>
      <c r="R566">
        <v>1</v>
      </c>
      <c r="S566">
        <v>29012563</v>
      </c>
      <c r="T566" s="25" t="s">
        <v>67</v>
      </c>
      <c r="U566" s="1" t="str">
        <f>CONCATENATE("","กบข","  ",Q566,"  ","บาท")</f>
        <v>กบข  19591.2  บาท</v>
      </c>
      <c r="V566" s="1">
        <v>1170</v>
      </c>
    </row>
    <row r="567" spans="1:22" x14ac:dyDescent="0.5">
      <c r="A567" s="173" t="s">
        <v>602</v>
      </c>
      <c r="B567">
        <v>229040</v>
      </c>
      <c r="C567" s="1" t="s">
        <v>0</v>
      </c>
      <c r="D567" s="2">
        <v>994000158254</v>
      </c>
      <c r="E567" s="1" t="s">
        <v>1</v>
      </c>
      <c r="F567" s="125">
        <v>3600200345558</v>
      </c>
      <c r="G567" t="s">
        <v>1459</v>
      </c>
      <c r="H567">
        <v>229040</v>
      </c>
      <c r="I567" s="1">
        <v>2</v>
      </c>
      <c r="J567" s="1">
        <v>2562</v>
      </c>
      <c r="K567" s="126">
        <v>387133.33</v>
      </c>
      <c r="L567" s="126">
        <v>3371.34</v>
      </c>
      <c r="M567" s="126">
        <v>387133.33</v>
      </c>
      <c r="N567" s="126">
        <v>3371.34</v>
      </c>
      <c r="O567" t="s">
        <v>2584</v>
      </c>
      <c r="P567">
        <v>1</v>
      </c>
      <c r="Q567" s="126">
        <v>9706.5</v>
      </c>
      <c r="R567">
        <v>1</v>
      </c>
      <c r="S567">
        <v>29012563</v>
      </c>
      <c r="T567" s="25" t="s">
        <v>67</v>
      </c>
      <c r="U567" s="1" t="str">
        <f>CONCATENATE("","กบข","  ",Q567,"  ","บาท")</f>
        <v>กบข  9706.5  บาท</v>
      </c>
      <c r="V567" s="1">
        <v>664</v>
      </c>
    </row>
    <row r="568" spans="1:22" x14ac:dyDescent="0.5">
      <c r="A568" s="173" t="s">
        <v>603</v>
      </c>
      <c r="B568">
        <v>229052</v>
      </c>
      <c r="C568" s="1" t="s">
        <v>0</v>
      </c>
      <c r="D568" s="2">
        <v>994000158254</v>
      </c>
      <c r="E568" s="1" t="s">
        <v>1</v>
      </c>
      <c r="F568" s="125">
        <v>3600300005074</v>
      </c>
      <c r="G568" t="s">
        <v>1464</v>
      </c>
      <c r="H568">
        <v>229052</v>
      </c>
      <c r="I568" s="1">
        <v>2</v>
      </c>
      <c r="J568" s="1">
        <v>2562</v>
      </c>
      <c r="K568" s="126">
        <v>306180</v>
      </c>
      <c r="L568" s="126">
        <v>0</v>
      </c>
      <c r="M568" s="126">
        <v>306180</v>
      </c>
      <c r="N568" s="126">
        <v>0</v>
      </c>
      <c r="O568" t="s">
        <v>3</v>
      </c>
      <c r="P568">
        <v>1</v>
      </c>
      <c r="Q568" s="126">
        <v>9185.4</v>
      </c>
      <c r="R568">
        <v>1</v>
      </c>
      <c r="S568">
        <v>29012563</v>
      </c>
      <c r="T568" s="25" t="s">
        <v>67</v>
      </c>
      <c r="U568" s="1" t="str">
        <f>CONCATENATE("","กบข","  ",Q568,"  ","บาท")</f>
        <v>กบข  9185.4  บาท</v>
      </c>
      <c r="V568" s="1">
        <v>672</v>
      </c>
    </row>
    <row r="569" spans="1:22" ht="25.5" x14ac:dyDescent="0.5">
      <c r="A569" s="173" t="s">
        <v>604</v>
      </c>
      <c r="B569">
        <v>229053</v>
      </c>
      <c r="C569" s="1" t="s">
        <v>0</v>
      </c>
      <c r="D569" s="2">
        <v>994000158254</v>
      </c>
      <c r="E569" s="1" t="s">
        <v>1</v>
      </c>
      <c r="F569" s="125">
        <v>3600300030842</v>
      </c>
      <c r="G569" t="s">
        <v>1466</v>
      </c>
      <c r="H569">
        <v>229053</v>
      </c>
      <c r="I569" s="1">
        <v>2</v>
      </c>
      <c r="J569" s="1">
        <v>2562</v>
      </c>
      <c r="K569" s="126">
        <v>694200</v>
      </c>
      <c r="L569" s="126">
        <v>31129.7</v>
      </c>
      <c r="M569" s="126">
        <v>694200</v>
      </c>
      <c r="N569" s="126">
        <v>31129.7</v>
      </c>
      <c r="O569" t="s">
        <v>2585</v>
      </c>
      <c r="P569" t="s">
        <v>2</v>
      </c>
      <c r="Q569" s="126">
        <v>0</v>
      </c>
      <c r="R569">
        <v>1</v>
      </c>
      <c r="S569">
        <v>29012563</v>
      </c>
      <c r="T569" s="27" t="s">
        <v>47</v>
      </c>
      <c r="U569" s="1" t="str">
        <f>CONCATENATE("","กบข","  ",Q569,"  ","บาท")</f>
        <v>กบข  0  บาท</v>
      </c>
      <c r="V569" s="1">
        <v>666</v>
      </c>
    </row>
    <row r="570" spans="1:22" x14ac:dyDescent="0.5">
      <c r="A570" s="173" t="s">
        <v>605</v>
      </c>
      <c r="B570">
        <v>229757</v>
      </c>
      <c r="C570" s="1" t="s">
        <v>0</v>
      </c>
      <c r="D570" s="2">
        <v>994000158254</v>
      </c>
      <c r="E570" s="1" t="s">
        <v>1</v>
      </c>
      <c r="F570" s="125">
        <v>3600300038991</v>
      </c>
      <c r="G570" t="s">
        <v>2151</v>
      </c>
      <c r="H570">
        <v>229757</v>
      </c>
      <c r="I570" s="1">
        <v>2</v>
      </c>
      <c r="J570" s="1">
        <v>2562</v>
      </c>
      <c r="K570" s="126">
        <v>658200</v>
      </c>
      <c r="L570" s="126">
        <v>23167.4</v>
      </c>
      <c r="M570" s="126">
        <v>658200</v>
      </c>
      <c r="N570" s="126">
        <v>23167.4</v>
      </c>
      <c r="O570" t="s">
        <v>2586</v>
      </c>
      <c r="P570">
        <v>1</v>
      </c>
      <c r="Q570" s="126">
        <v>18486</v>
      </c>
      <c r="R570">
        <v>1</v>
      </c>
      <c r="S570">
        <v>29012563</v>
      </c>
      <c r="T570" s="25" t="s">
        <v>67</v>
      </c>
      <c r="U570" s="1" t="str">
        <f>CONCATENATE("","กบข","  ",Q570,"  ","บาท")</f>
        <v>กบข  18486  บาท</v>
      </c>
      <c r="V570" s="1">
        <v>1401</v>
      </c>
    </row>
    <row r="571" spans="1:22" x14ac:dyDescent="0.5">
      <c r="A571" s="173" t="s">
        <v>606</v>
      </c>
      <c r="B571">
        <v>229308</v>
      </c>
      <c r="C571" s="1" t="s">
        <v>0</v>
      </c>
      <c r="D571" s="2">
        <v>994000158254</v>
      </c>
      <c r="E571" s="1" t="s">
        <v>1</v>
      </c>
      <c r="F571" s="125">
        <v>3600300050967</v>
      </c>
      <c r="G571" t="s">
        <v>1706</v>
      </c>
      <c r="H571">
        <v>229308</v>
      </c>
      <c r="I571" s="1">
        <v>2</v>
      </c>
      <c r="J571" s="1">
        <v>2562</v>
      </c>
      <c r="K571" s="126">
        <v>703650</v>
      </c>
      <c r="L571" s="126">
        <v>24756.45</v>
      </c>
      <c r="M571" s="126">
        <v>703650</v>
      </c>
      <c r="N571" s="126">
        <v>24756.45</v>
      </c>
      <c r="O571" t="s">
        <v>2587</v>
      </c>
      <c r="P571">
        <v>1</v>
      </c>
      <c r="Q571" s="126">
        <v>18085.5</v>
      </c>
      <c r="R571">
        <v>1</v>
      </c>
      <c r="S571">
        <v>29012563</v>
      </c>
      <c r="T571" s="25" t="s">
        <v>67</v>
      </c>
      <c r="U571" s="1" t="str">
        <f>CONCATENATE("","กบข","  ",Q571,"  ","บาท")</f>
        <v>กบข  18085.5  บาท</v>
      </c>
      <c r="V571" s="1">
        <v>923</v>
      </c>
    </row>
    <row r="572" spans="1:22" x14ac:dyDescent="0.5">
      <c r="A572" s="173" t="s">
        <v>607</v>
      </c>
      <c r="B572">
        <v>229758</v>
      </c>
      <c r="C572" s="1" t="s">
        <v>0</v>
      </c>
      <c r="D572" s="2">
        <v>994000158254</v>
      </c>
      <c r="E572" s="1" t="s">
        <v>1</v>
      </c>
      <c r="F572" s="125">
        <v>3600300206045</v>
      </c>
      <c r="G572" t="s">
        <v>2113</v>
      </c>
      <c r="H572">
        <v>229758</v>
      </c>
      <c r="I572" s="1">
        <v>2</v>
      </c>
      <c r="J572" s="1">
        <v>2562</v>
      </c>
      <c r="K572" s="126">
        <v>219120</v>
      </c>
      <c r="L572" s="126">
        <v>0</v>
      </c>
      <c r="M572" s="126">
        <v>219120</v>
      </c>
      <c r="N572" s="126">
        <v>0</v>
      </c>
      <c r="O572" t="s">
        <v>3</v>
      </c>
      <c r="P572">
        <v>1</v>
      </c>
      <c r="Q572" s="126">
        <v>6573.6</v>
      </c>
      <c r="R572">
        <v>1</v>
      </c>
      <c r="S572">
        <v>29012563</v>
      </c>
      <c r="T572" s="25" t="s">
        <v>67</v>
      </c>
      <c r="U572" s="1" t="str">
        <f>CONCATENATE("","กบข","  ",Q572,"  ","บาท")</f>
        <v>กบข  6573.6  บาท</v>
      </c>
      <c r="V572" s="1">
        <v>1363</v>
      </c>
    </row>
    <row r="573" spans="1:22" ht="25.5" x14ac:dyDescent="0.5">
      <c r="A573" s="173" t="s">
        <v>608</v>
      </c>
      <c r="B573">
        <v>229667</v>
      </c>
      <c r="C573" s="1" t="s">
        <v>0</v>
      </c>
      <c r="D573" s="2">
        <v>994000158254</v>
      </c>
      <c r="E573" s="1" t="s">
        <v>1</v>
      </c>
      <c r="F573" s="125">
        <v>3600300244141</v>
      </c>
      <c r="G573" t="s">
        <v>2063</v>
      </c>
      <c r="H573">
        <v>229667</v>
      </c>
      <c r="I573" s="1">
        <v>2</v>
      </c>
      <c r="J573" s="1">
        <v>2562</v>
      </c>
      <c r="K573" s="126">
        <v>739324.2</v>
      </c>
      <c r="L573" s="126">
        <v>31908.080000000002</v>
      </c>
      <c r="M573" s="126">
        <v>739324.2</v>
      </c>
      <c r="N573" s="126">
        <v>31908.080000000002</v>
      </c>
      <c r="O573" t="s">
        <v>2588</v>
      </c>
      <c r="P573" t="s">
        <v>2</v>
      </c>
      <c r="Q573" s="126">
        <v>0</v>
      </c>
      <c r="R573">
        <v>1</v>
      </c>
      <c r="S573">
        <v>29012563</v>
      </c>
      <c r="T573" s="27" t="s">
        <v>47</v>
      </c>
      <c r="U573" s="1" t="str">
        <f>CONCATENATE("","กบข","  ",Q573,"  ","บาท")</f>
        <v>กบข  0  บาท</v>
      </c>
      <c r="V573" s="1">
        <v>1271</v>
      </c>
    </row>
    <row r="574" spans="1:22" ht="25.5" x14ac:dyDescent="0.5">
      <c r="A574" s="173" t="s">
        <v>609</v>
      </c>
      <c r="B574">
        <v>229041</v>
      </c>
      <c r="C574" s="1" t="s">
        <v>0</v>
      </c>
      <c r="D574" s="2">
        <v>994000158254</v>
      </c>
      <c r="E574" s="1" t="s">
        <v>1</v>
      </c>
      <c r="F574" s="125">
        <v>3600300271688</v>
      </c>
      <c r="G574" t="s">
        <v>1452</v>
      </c>
      <c r="H574">
        <v>229041</v>
      </c>
      <c r="I574" s="1">
        <v>2</v>
      </c>
      <c r="J574" s="1">
        <v>2562</v>
      </c>
      <c r="K574" s="126">
        <v>899010</v>
      </c>
      <c r="L574" s="126">
        <v>49851.05</v>
      </c>
      <c r="M574" s="126">
        <v>899010</v>
      </c>
      <c r="N574" s="126">
        <v>49851.05</v>
      </c>
      <c r="O574" t="s">
        <v>2589</v>
      </c>
      <c r="P574" t="s">
        <v>2</v>
      </c>
      <c r="Q574" s="126">
        <v>0</v>
      </c>
      <c r="R574">
        <v>1</v>
      </c>
      <c r="S574">
        <v>29012563</v>
      </c>
      <c r="T574" s="27" t="s">
        <v>47</v>
      </c>
      <c r="U574" s="1" t="str">
        <f>CONCATENATE("","กบข","  ",Q574,"  ","บาท")</f>
        <v>กบข  0  บาท</v>
      </c>
      <c r="V574" s="1">
        <v>658</v>
      </c>
    </row>
    <row r="575" spans="1:22" ht="25.5" x14ac:dyDescent="0.5">
      <c r="A575" s="173" t="s">
        <v>610</v>
      </c>
      <c r="B575">
        <v>229168</v>
      </c>
      <c r="C575" s="1" t="s">
        <v>0</v>
      </c>
      <c r="D575" s="2">
        <v>994000158254</v>
      </c>
      <c r="E575" s="1" t="s">
        <v>1</v>
      </c>
      <c r="F575" s="125">
        <v>3600300276876</v>
      </c>
      <c r="G575" t="s">
        <v>1578</v>
      </c>
      <c r="H575">
        <v>229168</v>
      </c>
      <c r="I575" s="1">
        <v>2</v>
      </c>
      <c r="J575" s="1">
        <v>2562</v>
      </c>
      <c r="K575" s="126">
        <v>788610</v>
      </c>
      <c r="L575" s="126">
        <v>42741.35</v>
      </c>
      <c r="M575" s="126">
        <v>788610</v>
      </c>
      <c r="N575" s="126">
        <v>42741.35</v>
      </c>
      <c r="O575" t="s">
        <v>2590</v>
      </c>
      <c r="P575" t="s">
        <v>2</v>
      </c>
      <c r="Q575" s="126">
        <v>0</v>
      </c>
      <c r="R575">
        <v>1</v>
      </c>
      <c r="S575">
        <v>29012563</v>
      </c>
      <c r="T575" s="27" t="s">
        <v>47</v>
      </c>
      <c r="U575" s="1" t="str">
        <f>CONCATENATE("","กบข","  ",Q575,"  ","บาท")</f>
        <v>กบข  0  บาท</v>
      </c>
      <c r="V575" s="1">
        <v>789</v>
      </c>
    </row>
    <row r="576" spans="1:22" x14ac:dyDescent="0.5">
      <c r="A576" s="173" t="s">
        <v>611</v>
      </c>
      <c r="B576">
        <v>229430</v>
      </c>
      <c r="C576" s="1" t="s">
        <v>0</v>
      </c>
      <c r="D576" s="2">
        <v>994000158254</v>
      </c>
      <c r="E576" s="1" t="s">
        <v>1</v>
      </c>
      <c r="F576" s="125">
        <v>3600300294955</v>
      </c>
      <c r="G576" t="s">
        <v>1819</v>
      </c>
      <c r="H576">
        <v>229430</v>
      </c>
      <c r="I576" s="1">
        <v>2</v>
      </c>
      <c r="J576" s="1">
        <v>2562</v>
      </c>
      <c r="K576" s="126">
        <v>799560</v>
      </c>
      <c r="L576" s="126">
        <v>40940.629999999997</v>
      </c>
      <c r="M576" s="126">
        <v>799560</v>
      </c>
      <c r="N576" s="126">
        <v>40940.629999999997</v>
      </c>
      <c r="O576" t="s">
        <v>2591</v>
      </c>
      <c r="P576">
        <v>1</v>
      </c>
      <c r="Q576" s="126">
        <v>19954.8</v>
      </c>
      <c r="R576">
        <v>1</v>
      </c>
      <c r="S576">
        <v>29012563</v>
      </c>
      <c r="T576" s="25" t="s">
        <v>67</v>
      </c>
      <c r="U576" s="1" t="str">
        <f>CONCATENATE("","กบข","  ",Q576,"  ","บาท")</f>
        <v>กบข  19954.8  บาท</v>
      </c>
      <c r="V576" s="1">
        <v>1045</v>
      </c>
    </row>
    <row r="577" spans="1:22" x14ac:dyDescent="0.5">
      <c r="A577" s="173" t="s">
        <v>612</v>
      </c>
      <c r="B577">
        <v>228875</v>
      </c>
      <c r="C577" s="1" t="s">
        <v>0</v>
      </c>
      <c r="D577" s="2">
        <v>994000158254</v>
      </c>
      <c r="E577" s="1" t="s">
        <v>1</v>
      </c>
      <c r="F577" s="125">
        <v>3600300315073</v>
      </c>
      <c r="G577" t="s">
        <v>1297</v>
      </c>
      <c r="H577">
        <v>228875</v>
      </c>
      <c r="I577" s="1">
        <v>2</v>
      </c>
      <c r="J577" s="1">
        <v>2562</v>
      </c>
      <c r="K577" s="126">
        <v>514860</v>
      </c>
      <c r="L577" s="126">
        <v>9150.32</v>
      </c>
      <c r="M577" s="126">
        <v>514860</v>
      </c>
      <c r="N577" s="126">
        <v>9150.32</v>
      </c>
      <c r="O577" t="s">
        <v>2592</v>
      </c>
      <c r="P577">
        <v>1</v>
      </c>
      <c r="Q577" s="126">
        <v>14500.8</v>
      </c>
      <c r="R577">
        <v>1</v>
      </c>
      <c r="S577">
        <v>29012563</v>
      </c>
      <c r="T577" s="25" t="s">
        <v>67</v>
      </c>
      <c r="U577" s="1" t="str">
        <f>CONCATENATE("","กบข","  ",Q577,"  ","บาท")</f>
        <v>กบข  14500.8  บาท</v>
      </c>
      <c r="V577" s="1">
        <v>496</v>
      </c>
    </row>
    <row r="578" spans="1:22" x14ac:dyDescent="0.5">
      <c r="A578" s="173" t="s">
        <v>613</v>
      </c>
      <c r="B578">
        <v>229431</v>
      </c>
      <c r="C578" s="1" t="s">
        <v>0</v>
      </c>
      <c r="D578" s="2">
        <v>994000158254</v>
      </c>
      <c r="E578" s="1" t="s">
        <v>1</v>
      </c>
      <c r="F578" s="125">
        <v>3600300317220</v>
      </c>
      <c r="G578" t="s">
        <v>1820</v>
      </c>
      <c r="H578">
        <v>229431</v>
      </c>
      <c r="I578" s="1">
        <v>2</v>
      </c>
      <c r="J578" s="1">
        <v>2562</v>
      </c>
      <c r="K578" s="126">
        <v>811650</v>
      </c>
      <c r="L578" s="126">
        <v>47199.73</v>
      </c>
      <c r="M578" s="126">
        <v>811650</v>
      </c>
      <c r="N578" s="126">
        <v>47199.73</v>
      </c>
      <c r="O578" t="s">
        <v>2593</v>
      </c>
      <c r="P578">
        <v>1</v>
      </c>
      <c r="Q578" s="126">
        <v>20317.5</v>
      </c>
      <c r="R578">
        <v>1</v>
      </c>
      <c r="S578">
        <v>29012563</v>
      </c>
      <c r="T578" s="25" t="s">
        <v>67</v>
      </c>
      <c r="U578" s="1" t="str">
        <f>CONCATENATE("","กบข","  ",Q578,"  ","บาท")</f>
        <v>กบข  20317.5  บาท</v>
      </c>
      <c r="V578" s="1">
        <v>1046</v>
      </c>
    </row>
    <row r="579" spans="1:22" x14ac:dyDescent="0.5">
      <c r="A579" s="173" t="s">
        <v>614</v>
      </c>
      <c r="B579">
        <v>229445</v>
      </c>
      <c r="C579" s="1" t="s">
        <v>0</v>
      </c>
      <c r="D579" s="2">
        <v>994000158254</v>
      </c>
      <c r="E579" s="1" t="s">
        <v>1</v>
      </c>
      <c r="F579" s="125">
        <v>3600300364147</v>
      </c>
      <c r="G579" t="s">
        <v>1832</v>
      </c>
      <c r="H579">
        <v>229445</v>
      </c>
      <c r="I579" s="1">
        <v>2</v>
      </c>
      <c r="J579" s="1">
        <v>2562</v>
      </c>
      <c r="K579" s="126">
        <v>644130</v>
      </c>
      <c r="L579" s="126">
        <v>22883.81</v>
      </c>
      <c r="M579" s="126">
        <v>644130</v>
      </c>
      <c r="N579" s="126">
        <v>22883.81</v>
      </c>
      <c r="O579" t="s">
        <v>2594</v>
      </c>
      <c r="P579">
        <v>1</v>
      </c>
      <c r="Q579" s="126">
        <v>15291.9</v>
      </c>
      <c r="R579">
        <v>1</v>
      </c>
      <c r="S579">
        <v>29012563</v>
      </c>
      <c r="T579" s="25" t="s">
        <v>67</v>
      </c>
      <c r="U579" s="1" t="str">
        <f>CONCATENATE("","กบข","  ",Q579,"  ","บาท")</f>
        <v>กบข  15291.9  บาท</v>
      </c>
      <c r="V579" s="1">
        <v>1070</v>
      </c>
    </row>
    <row r="580" spans="1:22" x14ac:dyDescent="0.5">
      <c r="A580" s="173" t="s">
        <v>615</v>
      </c>
      <c r="B580">
        <v>228739</v>
      </c>
      <c r="C580" s="1" t="s">
        <v>0</v>
      </c>
      <c r="D580" s="2">
        <v>994000158254</v>
      </c>
      <c r="E580" s="1" t="s">
        <v>1</v>
      </c>
      <c r="F580" s="125">
        <v>3600300366875</v>
      </c>
      <c r="G580" t="s">
        <v>1172</v>
      </c>
      <c r="H580">
        <v>228739</v>
      </c>
      <c r="I580" s="1">
        <v>2</v>
      </c>
      <c r="J580" s="1">
        <v>2562</v>
      </c>
      <c r="K580" s="126">
        <v>636750</v>
      </c>
      <c r="L580" s="126">
        <v>20790.75</v>
      </c>
      <c r="M580" s="126">
        <v>636750</v>
      </c>
      <c r="N580" s="126">
        <v>20790.75</v>
      </c>
      <c r="O580" t="s">
        <v>2595</v>
      </c>
      <c r="P580">
        <v>1</v>
      </c>
      <c r="Q580" s="126">
        <v>17842.5</v>
      </c>
      <c r="R580">
        <v>1</v>
      </c>
      <c r="S580">
        <v>29012563</v>
      </c>
      <c r="T580" s="25" t="s">
        <v>67</v>
      </c>
      <c r="U580" s="1" t="str">
        <f>CONCATENATE("","กบข","  ",Q580,"  ","บาท")</f>
        <v>กบข  17842.5  บาท</v>
      </c>
      <c r="V580" s="1">
        <v>357</v>
      </c>
    </row>
    <row r="581" spans="1:22" x14ac:dyDescent="0.5">
      <c r="A581" s="173" t="s">
        <v>616</v>
      </c>
      <c r="B581">
        <v>229254</v>
      </c>
      <c r="C581" s="1" t="s">
        <v>0</v>
      </c>
      <c r="D581" s="2">
        <v>994000158254</v>
      </c>
      <c r="E581" s="1" t="s">
        <v>1</v>
      </c>
      <c r="F581" s="125">
        <v>3600300401808</v>
      </c>
      <c r="G581" t="s">
        <v>1662</v>
      </c>
      <c r="H581">
        <v>229254</v>
      </c>
      <c r="I581" s="1">
        <v>2</v>
      </c>
      <c r="J581" s="1">
        <v>2562</v>
      </c>
      <c r="K581" s="126">
        <v>734640</v>
      </c>
      <c r="L581" s="126">
        <v>35328.769999999997</v>
      </c>
      <c r="M581" s="126">
        <v>734640</v>
      </c>
      <c r="N581" s="126">
        <v>35328.769999999997</v>
      </c>
      <c r="O581" t="s">
        <v>2596</v>
      </c>
      <c r="P581">
        <v>1</v>
      </c>
      <c r="Q581" s="126">
        <v>18007.2</v>
      </c>
      <c r="R581">
        <v>1</v>
      </c>
      <c r="S581">
        <v>29012563</v>
      </c>
      <c r="T581" s="25" t="s">
        <v>67</v>
      </c>
      <c r="U581" s="1" t="str">
        <f>CONCATENATE("","กบข","  ",Q581,"  ","บาท")</f>
        <v>กบข  18007.2  บาท</v>
      </c>
      <c r="V581" s="1">
        <v>878</v>
      </c>
    </row>
    <row r="582" spans="1:22" x14ac:dyDescent="0.5">
      <c r="A582" s="173" t="s">
        <v>617</v>
      </c>
      <c r="B582">
        <v>228576</v>
      </c>
      <c r="C582" s="1" t="s">
        <v>0</v>
      </c>
      <c r="D582" s="2">
        <v>994000158254</v>
      </c>
      <c r="E582" s="1" t="s">
        <v>1</v>
      </c>
      <c r="F582" s="125">
        <v>3600300434269</v>
      </c>
      <c r="G582" t="s">
        <v>1023</v>
      </c>
      <c r="H582">
        <v>228576</v>
      </c>
      <c r="I582" s="1">
        <v>2</v>
      </c>
      <c r="J582" s="1">
        <v>2562</v>
      </c>
      <c r="K582" s="126">
        <v>777090</v>
      </c>
      <c r="L582" s="126">
        <v>37671.4</v>
      </c>
      <c r="M582" s="126">
        <v>777090</v>
      </c>
      <c r="N582" s="126">
        <v>37671.4</v>
      </c>
      <c r="O582" t="s">
        <v>2597</v>
      </c>
      <c r="P582">
        <v>1</v>
      </c>
      <c r="Q582" s="126">
        <v>19280.7</v>
      </c>
      <c r="R582">
        <v>1</v>
      </c>
      <c r="S582">
        <v>29012563</v>
      </c>
      <c r="T582" s="25" t="s">
        <v>67</v>
      </c>
      <c r="U582" s="1" t="str">
        <f>CONCATENATE("","กบข","  ",Q582,"  ","บาท")</f>
        <v>กบข  19280.7  บาท</v>
      </c>
      <c r="V582" s="1">
        <v>193</v>
      </c>
    </row>
    <row r="583" spans="1:22" ht="25.5" x14ac:dyDescent="0.5">
      <c r="A583" s="173" t="s">
        <v>618</v>
      </c>
      <c r="B583">
        <v>229759</v>
      </c>
      <c r="C583" s="1" t="s">
        <v>0</v>
      </c>
      <c r="D583" s="2">
        <v>994000158254</v>
      </c>
      <c r="E583" s="1" t="s">
        <v>1</v>
      </c>
      <c r="F583" s="125">
        <v>3600300461622</v>
      </c>
      <c r="G583" t="s">
        <v>2126</v>
      </c>
      <c r="H583">
        <v>229759</v>
      </c>
      <c r="I583" s="1">
        <v>2</v>
      </c>
      <c r="J583" s="1">
        <v>2562</v>
      </c>
      <c r="K583" s="126">
        <v>638370</v>
      </c>
      <c r="L583" s="126">
        <v>22037</v>
      </c>
      <c r="M583" s="126">
        <v>638370</v>
      </c>
      <c r="N583" s="126">
        <v>22037</v>
      </c>
      <c r="O583" t="s">
        <v>2598</v>
      </c>
      <c r="P583" t="s">
        <v>2</v>
      </c>
      <c r="Q583" s="126">
        <v>0</v>
      </c>
      <c r="R583">
        <v>1</v>
      </c>
      <c r="S583">
        <v>29012563</v>
      </c>
      <c r="T583" s="27" t="s">
        <v>47</v>
      </c>
      <c r="U583" s="1" t="str">
        <f>CONCATENATE("","กบข","  ",Q583,"  ","บาท")</f>
        <v>กบข  0  บาท</v>
      </c>
      <c r="V583" s="1">
        <v>1376</v>
      </c>
    </row>
    <row r="584" spans="1:22" x14ac:dyDescent="0.5">
      <c r="A584" s="173" t="s">
        <v>619</v>
      </c>
      <c r="B584">
        <v>229446</v>
      </c>
      <c r="C584" s="1" t="s">
        <v>0</v>
      </c>
      <c r="D584" s="2">
        <v>994000158254</v>
      </c>
      <c r="E584" s="1" t="s">
        <v>1</v>
      </c>
      <c r="F584" s="125">
        <v>3600300484711</v>
      </c>
      <c r="G584" t="s">
        <v>1846</v>
      </c>
      <c r="H584">
        <v>229446</v>
      </c>
      <c r="I584" s="1">
        <v>2</v>
      </c>
      <c r="J584" s="1">
        <v>2562</v>
      </c>
      <c r="K584" s="126">
        <v>706290</v>
      </c>
      <c r="L584" s="126">
        <v>31870</v>
      </c>
      <c r="M584" s="126">
        <v>706290</v>
      </c>
      <c r="N584" s="126">
        <v>31870</v>
      </c>
      <c r="O584" t="s">
        <v>2599</v>
      </c>
      <c r="P584">
        <v>1</v>
      </c>
      <c r="Q584" s="126">
        <v>17156.7</v>
      </c>
      <c r="R584">
        <v>1</v>
      </c>
      <c r="S584">
        <v>29012563</v>
      </c>
      <c r="T584" s="25" t="s">
        <v>67</v>
      </c>
      <c r="U584" s="1" t="str">
        <f>CONCATENATE("","กบข","  ",Q584,"  ","บาท")</f>
        <v>กบข  17156.7  บาท</v>
      </c>
      <c r="V584" s="1">
        <v>1068</v>
      </c>
    </row>
    <row r="585" spans="1:22" x14ac:dyDescent="0.5">
      <c r="A585" s="173" t="s">
        <v>3352</v>
      </c>
      <c r="B585">
        <v>228842</v>
      </c>
      <c r="C585" s="1" t="s">
        <v>0</v>
      </c>
      <c r="D585" s="2">
        <v>994000158254</v>
      </c>
      <c r="E585" s="1" t="s">
        <v>1</v>
      </c>
      <c r="F585" s="125">
        <v>3600300528085</v>
      </c>
      <c r="G585" t="s">
        <v>2600</v>
      </c>
      <c r="H585">
        <v>228842</v>
      </c>
      <c r="I585" s="1">
        <v>2</v>
      </c>
      <c r="J585" s="1">
        <v>2562</v>
      </c>
      <c r="K585" s="126">
        <v>630330</v>
      </c>
      <c r="L585" s="126">
        <v>15345.21</v>
      </c>
      <c r="M585" s="126">
        <v>630330</v>
      </c>
      <c r="N585" s="126">
        <v>15345.21</v>
      </c>
      <c r="O585" t="s">
        <v>2601</v>
      </c>
      <c r="P585">
        <v>1</v>
      </c>
      <c r="Q585" s="126">
        <v>14877.9</v>
      </c>
      <c r="R585">
        <v>1</v>
      </c>
      <c r="S585">
        <v>29012563</v>
      </c>
      <c r="T585" s="25" t="s">
        <v>67</v>
      </c>
      <c r="U585" s="1" t="str">
        <f>CONCATENATE("","กบข","  ",Q585,"  ","บาท")</f>
        <v>กบข  14877.9  บาท</v>
      </c>
      <c r="V585" s="1">
        <v>461</v>
      </c>
    </row>
    <row r="586" spans="1:22" ht="25.5" x14ac:dyDescent="0.5">
      <c r="A586" s="173" t="s">
        <v>620</v>
      </c>
      <c r="B586">
        <v>229760</v>
      </c>
      <c r="C586" s="1" t="s">
        <v>0</v>
      </c>
      <c r="D586" s="2">
        <v>994000158254</v>
      </c>
      <c r="E586" s="1" t="s">
        <v>1</v>
      </c>
      <c r="F586" s="125">
        <v>3600400006099</v>
      </c>
      <c r="G586" t="s">
        <v>2142</v>
      </c>
      <c r="H586">
        <v>229760</v>
      </c>
      <c r="I586" s="1">
        <v>2</v>
      </c>
      <c r="J586" s="1">
        <v>2562</v>
      </c>
      <c r="K586" s="126">
        <v>854490</v>
      </c>
      <c r="L586" s="126">
        <v>53503.4</v>
      </c>
      <c r="M586" s="126">
        <v>854490</v>
      </c>
      <c r="N586" s="126">
        <v>53503.4</v>
      </c>
      <c r="O586" t="s">
        <v>2602</v>
      </c>
      <c r="P586" t="s">
        <v>2</v>
      </c>
      <c r="Q586" s="126">
        <v>0</v>
      </c>
      <c r="R586">
        <v>1</v>
      </c>
      <c r="S586">
        <v>29012563</v>
      </c>
      <c r="T586" s="27" t="s">
        <v>47</v>
      </c>
      <c r="U586" s="1" t="str">
        <f>CONCATENATE("","กบข","  ",Q586,"  ","บาท")</f>
        <v>กบข  0  บาท</v>
      </c>
      <c r="V586" s="1">
        <v>1392</v>
      </c>
    </row>
    <row r="587" spans="1:22" x14ac:dyDescent="0.5">
      <c r="A587" s="173" t="s">
        <v>621</v>
      </c>
      <c r="B587">
        <v>228577</v>
      </c>
      <c r="C587" s="1" t="s">
        <v>0</v>
      </c>
      <c r="D587" s="2">
        <v>994000158254</v>
      </c>
      <c r="E587" s="1" t="s">
        <v>1</v>
      </c>
      <c r="F587" s="125">
        <v>3600400021292</v>
      </c>
      <c r="G587" t="s">
        <v>1026</v>
      </c>
      <c r="H587">
        <v>228577</v>
      </c>
      <c r="I587" s="1">
        <v>2</v>
      </c>
      <c r="J587" s="1">
        <v>2562</v>
      </c>
      <c r="K587" s="126">
        <v>371340</v>
      </c>
      <c r="L587" s="126">
        <v>2572.9899999999998</v>
      </c>
      <c r="M587" s="126">
        <v>371340</v>
      </c>
      <c r="N587" s="126">
        <v>2572.9899999999998</v>
      </c>
      <c r="O587" t="s">
        <v>2603</v>
      </c>
      <c r="P587">
        <v>1</v>
      </c>
      <c r="Q587" s="126">
        <v>9880.2000000000007</v>
      </c>
      <c r="R587">
        <v>1</v>
      </c>
      <c r="S587">
        <v>29012563</v>
      </c>
      <c r="T587" s="25" t="s">
        <v>67</v>
      </c>
      <c r="U587" s="1" t="str">
        <f>CONCATENATE("","กบข","  ",Q587,"  ","บาท")</f>
        <v>กบข  9880.2  บาท</v>
      </c>
      <c r="V587" s="1">
        <v>196</v>
      </c>
    </row>
    <row r="588" spans="1:22" x14ac:dyDescent="0.5">
      <c r="A588" s="173" t="s">
        <v>622</v>
      </c>
      <c r="B588">
        <v>228432</v>
      </c>
      <c r="C588" s="1" t="s">
        <v>0</v>
      </c>
      <c r="D588" s="2">
        <v>994000158254</v>
      </c>
      <c r="E588" s="1" t="s">
        <v>1</v>
      </c>
      <c r="F588" s="125">
        <v>3600400028068</v>
      </c>
      <c r="G588" t="s">
        <v>896</v>
      </c>
      <c r="H588">
        <v>228432</v>
      </c>
      <c r="I588" s="1">
        <v>2</v>
      </c>
      <c r="J588" s="1">
        <v>2562</v>
      </c>
      <c r="K588" s="126">
        <v>789090</v>
      </c>
      <c r="L588" s="126">
        <v>39511</v>
      </c>
      <c r="M588" s="126">
        <v>789090</v>
      </c>
      <c r="N588" s="126">
        <v>39511</v>
      </c>
      <c r="O588" t="s">
        <v>2604</v>
      </c>
      <c r="P588">
        <v>1</v>
      </c>
      <c r="Q588" s="126">
        <v>19640.7</v>
      </c>
      <c r="R588">
        <v>1</v>
      </c>
      <c r="S588">
        <v>29012563</v>
      </c>
      <c r="T588" s="25" t="s">
        <v>67</v>
      </c>
      <c r="U588" s="1" t="str">
        <f>CONCATENATE("","กบข","  ",Q588,"  ","บาท")</f>
        <v>กบข  19640.7  บาท</v>
      </c>
      <c r="V588" s="1">
        <v>49</v>
      </c>
    </row>
    <row r="589" spans="1:22" x14ac:dyDescent="0.5">
      <c r="A589" s="173" t="s">
        <v>623</v>
      </c>
      <c r="B589">
        <v>229589</v>
      </c>
      <c r="C589" s="1" t="s">
        <v>0</v>
      </c>
      <c r="D589" s="2">
        <v>994000158254</v>
      </c>
      <c r="E589" s="1" t="s">
        <v>1</v>
      </c>
      <c r="F589" s="125">
        <v>3600400028238</v>
      </c>
      <c r="G589" t="s">
        <v>1975</v>
      </c>
      <c r="H589">
        <v>229589</v>
      </c>
      <c r="I589" s="1">
        <v>2</v>
      </c>
      <c r="J589" s="1">
        <v>2562</v>
      </c>
      <c r="K589" s="126">
        <v>630120</v>
      </c>
      <c r="L589" s="126">
        <v>22006.84</v>
      </c>
      <c r="M589" s="126">
        <v>630120</v>
      </c>
      <c r="N589" s="126">
        <v>22006.84</v>
      </c>
      <c r="O589" t="s">
        <v>2605</v>
      </c>
      <c r="P589">
        <v>1</v>
      </c>
      <c r="Q589" s="126">
        <v>14871.6</v>
      </c>
      <c r="R589">
        <v>1</v>
      </c>
      <c r="S589">
        <v>29012563</v>
      </c>
      <c r="T589" s="25" t="s">
        <v>67</v>
      </c>
      <c r="U589" s="1" t="str">
        <f>CONCATENATE("","กบข","  ",Q589,"  ","บาท")</f>
        <v>กบข  14871.6  บาท</v>
      </c>
      <c r="V589" s="1">
        <v>1215</v>
      </c>
    </row>
    <row r="590" spans="1:22" x14ac:dyDescent="0.5">
      <c r="A590" s="173" t="s">
        <v>624</v>
      </c>
      <c r="B590">
        <v>229242</v>
      </c>
      <c r="C590" s="1" t="s">
        <v>0</v>
      </c>
      <c r="D590" s="2">
        <v>994000158254</v>
      </c>
      <c r="E590" s="1" t="s">
        <v>1</v>
      </c>
      <c r="F590" s="125">
        <v>3600400035374</v>
      </c>
      <c r="G590" t="s">
        <v>1647</v>
      </c>
      <c r="H590">
        <v>229242</v>
      </c>
      <c r="I590" s="1">
        <v>2</v>
      </c>
      <c r="J590" s="1">
        <v>2562</v>
      </c>
      <c r="K590" s="126">
        <v>561840</v>
      </c>
      <c r="L590" s="126">
        <v>13354.58</v>
      </c>
      <c r="M590" s="126">
        <v>561840</v>
      </c>
      <c r="N590" s="126">
        <v>13354.58</v>
      </c>
      <c r="O590" t="s">
        <v>2606</v>
      </c>
      <c r="P590">
        <v>1</v>
      </c>
      <c r="Q590" s="126">
        <v>12823.2</v>
      </c>
      <c r="R590">
        <v>1</v>
      </c>
      <c r="S590">
        <v>29012563</v>
      </c>
      <c r="T590" s="25" t="s">
        <v>67</v>
      </c>
      <c r="U590" s="1" t="str">
        <f>CONCATENATE("","กบข","  ",Q590,"  ","บาท")</f>
        <v>กบข  12823.2  บาท</v>
      </c>
      <c r="V590" s="1">
        <v>863</v>
      </c>
    </row>
    <row r="591" spans="1:22" x14ac:dyDescent="0.5">
      <c r="A591" s="173" t="s">
        <v>625</v>
      </c>
      <c r="B591">
        <v>229220</v>
      </c>
      <c r="C591" s="1" t="s">
        <v>0</v>
      </c>
      <c r="D591" s="2">
        <v>994000158254</v>
      </c>
      <c r="E591" s="1" t="s">
        <v>1</v>
      </c>
      <c r="F591" s="125">
        <v>3600400044624</v>
      </c>
      <c r="G591" t="s">
        <v>1625</v>
      </c>
      <c r="H591">
        <v>229220</v>
      </c>
      <c r="I591" s="1">
        <v>2</v>
      </c>
      <c r="J591" s="1">
        <v>2562</v>
      </c>
      <c r="K591" s="126">
        <v>1142648.94</v>
      </c>
      <c r="L591" s="126">
        <v>106120.97</v>
      </c>
      <c r="M591" s="126">
        <v>1142648.94</v>
      </c>
      <c r="N591" s="126">
        <v>106120.97</v>
      </c>
      <c r="O591" t="s">
        <v>2607</v>
      </c>
      <c r="P591">
        <v>1</v>
      </c>
      <c r="Q591" s="126">
        <v>27044.1</v>
      </c>
      <c r="R591">
        <v>1</v>
      </c>
      <c r="S591">
        <v>29012563</v>
      </c>
      <c r="T591" s="25" t="s">
        <v>67</v>
      </c>
      <c r="U591" s="1" t="str">
        <f>CONCATENATE("","กบข","  ",Q591,"  ","บาท")</f>
        <v>กบข  27044.1  บาท</v>
      </c>
      <c r="V591" s="1">
        <v>831</v>
      </c>
    </row>
    <row r="592" spans="1:22" x14ac:dyDescent="0.5">
      <c r="A592" s="173" t="s">
        <v>626</v>
      </c>
      <c r="B592">
        <v>229432</v>
      </c>
      <c r="C592" s="1" t="s">
        <v>0</v>
      </c>
      <c r="D592" s="2">
        <v>994000158254</v>
      </c>
      <c r="E592" s="1" t="s">
        <v>1</v>
      </c>
      <c r="F592" s="125">
        <v>3600400047976</v>
      </c>
      <c r="G592" t="s">
        <v>1826</v>
      </c>
      <c r="H592">
        <v>229432</v>
      </c>
      <c r="I592" s="1">
        <v>2</v>
      </c>
      <c r="J592" s="1">
        <v>2562</v>
      </c>
      <c r="K592" s="126">
        <v>789090</v>
      </c>
      <c r="L592" s="126">
        <v>41667.4</v>
      </c>
      <c r="M592" s="126">
        <v>789090</v>
      </c>
      <c r="N592" s="126">
        <v>41667.4</v>
      </c>
      <c r="O592" t="s">
        <v>2608</v>
      </c>
      <c r="P592">
        <v>1</v>
      </c>
      <c r="Q592" s="126">
        <v>19640.7</v>
      </c>
      <c r="R592">
        <v>1</v>
      </c>
      <c r="S592">
        <v>29012563</v>
      </c>
      <c r="T592" s="25" t="s">
        <v>67</v>
      </c>
      <c r="U592" s="1" t="str">
        <f>CONCATENATE("","กบข","  ",Q592,"  ","บาท")</f>
        <v>กบข  19640.7  บาท</v>
      </c>
      <c r="V592" s="1">
        <v>1052</v>
      </c>
    </row>
    <row r="593" spans="1:22" x14ac:dyDescent="0.5">
      <c r="A593" s="173" t="s">
        <v>627</v>
      </c>
      <c r="B593">
        <v>229433</v>
      </c>
      <c r="C593" s="1" t="s">
        <v>0</v>
      </c>
      <c r="D593" s="2">
        <v>994000158254</v>
      </c>
      <c r="E593" s="1" t="s">
        <v>1</v>
      </c>
      <c r="F593" s="125">
        <v>3600400051710</v>
      </c>
      <c r="G593" t="s">
        <v>1828</v>
      </c>
      <c r="H593">
        <v>229433</v>
      </c>
      <c r="I593" s="1">
        <v>2</v>
      </c>
      <c r="J593" s="1">
        <v>2562</v>
      </c>
      <c r="K593" s="126">
        <v>433994.52</v>
      </c>
      <c r="L593" s="126">
        <v>5642.73</v>
      </c>
      <c r="M593" s="126">
        <v>433994.52</v>
      </c>
      <c r="N593" s="126">
        <v>5642.73</v>
      </c>
      <c r="O593" t="s">
        <v>2609</v>
      </c>
      <c r="P593">
        <v>1</v>
      </c>
      <c r="Q593" s="126">
        <v>11140</v>
      </c>
      <c r="R593">
        <v>1</v>
      </c>
      <c r="S593">
        <v>29012563</v>
      </c>
      <c r="T593" s="25" t="s">
        <v>67</v>
      </c>
      <c r="U593" s="1" t="str">
        <f>CONCATENATE("","กบข","  ",Q593,"  ","บาท")</f>
        <v>กบข  11140  บาท</v>
      </c>
      <c r="V593" s="1">
        <v>1054</v>
      </c>
    </row>
    <row r="594" spans="1:22" ht="25.5" x14ac:dyDescent="0.5">
      <c r="A594" s="173" t="s">
        <v>628</v>
      </c>
      <c r="B594">
        <v>229181</v>
      </c>
      <c r="C594" s="1" t="s">
        <v>0</v>
      </c>
      <c r="D594" s="2">
        <v>994000158254</v>
      </c>
      <c r="E594" s="1" t="s">
        <v>1</v>
      </c>
      <c r="F594" s="125">
        <v>3600400051914</v>
      </c>
      <c r="G594" t="s">
        <v>1581</v>
      </c>
      <c r="H594">
        <v>229181</v>
      </c>
      <c r="I594" s="1">
        <v>2</v>
      </c>
      <c r="J594" s="1">
        <v>2562</v>
      </c>
      <c r="K594" s="126">
        <v>789330</v>
      </c>
      <c r="L594" s="126">
        <v>38995.25</v>
      </c>
      <c r="M594" s="126">
        <v>789330</v>
      </c>
      <c r="N594" s="126">
        <v>38995.25</v>
      </c>
      <c r="O594" t="s">
        <v>2610</v>
      </c>
      <c r="P594" t="s">
        <v>2</v>
      </c>
      <c r="Q594" s="126">
        <v>0</v>
      </c>
      <c r="R594">
        <v>1</v>
      </c>
      <c r="S594">
        <v>29012563</v>
      </c>
      <c r="T594" s="27" t="s">
        <v>47</v>
      </c>
      <c r="U594" s="1" t="str">
        <f>CONCATENATE("","กบข","  ",Q594,"  ","บาท")</f>
        <v>กบข  0  บาท</v>
      </c>
      <c r="V594" s="1">
        <v>795</v>
      </c>
    </row>
    <row r="595" spans="1:22" ht="25.5" x14ac:dyDescent="0.5">
      <c r="A595" s="173" t="s">
        <v>629</v>
      </c>
      <c r="B595">
        <v>228660</v>
      </c>
      <c r="C595" s="1" t="s">
        <v>0</v>
      </c>
      <c r="D595" s="2">
        <v>994000158254</v>
      </c>
      <c r="E595" s="1" t="s">
        <v>1</v>
      </c>
      <c r="F595" s="125">
        <v>3600400054620</v>
      </c>
      <c r="G595" t="s">
        <v>1106</v>
      </c>
      <c r="H595">
        <v>228660</v>
      </c>
      <c r="I595" s="1">
        <v>2</v>
      </c>
      <c r="J595" s="1">
        <v>2562</v>
      </c>
      <c r="K595" s="126">
        <v>746850</v>
      </c>
      <c r="L595" s="126">
        <v>27184.799999999999</v>
      </c>
      <c r="M595" s="126">
        <v>746850</v>
      </c>
      <c r="N595" s="126">
        <v>27184.799999999999</v>
      </c>
      <c r="O595" t="s">
        <v>2611</v>
      </c>
      <c r="P595" t="s">
        <v>2</v>
      </c>
      <c r="Q595" s="126">
        <v>0</v>
      </c>
      <c r="R595">
        <v>1</v>
      </c>
      <c r="S595">
        <v>29012563</v>
      </c>
      <c r="T595" s="27" t="s">
        <v>47</v>
      </c>
      <c r="U595" s="1" t="str">
        <f>CONCATENATE("","กบข","  ",Q595,"  ","บาท")</f>
        <v>กบข  0  บาท</v>
      </c>
      <c r="V595" s="1">
        <v>281</v>
      </c>
    </row>
    <row r="596" spans="1:22" x14ac:dyDescent="0.5">
      <c r="A596" s="173" t="s">
        <v>630</v>
      </c>
      <c r="B596">
        <v>229434</v>
      </c>
      <c r="C596" s="1" t="s">
        <v>0</v>
      </c>
      <c r="D596" s="2">
        <v>994000158254</v>
      </c>
      <c r="E596" s="1" t="s">
        <v>1</v>
      </c>
      <c r="F596" s="125">
        <v>3600400060018</v>
      </c>
      <c r="G596" t="s">
        <v>1823</v>
      </c>
      <c r="H596">
        <v>229434</v>
      </c>
      <c r="I596" s="1">
        <v>2</v>
      </c>
      <c r="J596" s="1">
        <v>2562</v>
      </c>
      <c r="K596" s="126">
        <v>622650</v>
      </c>
      <c r="L596" s="126">
        <v>22300.15</v>
      </c>
      <c r="M596" s="126">
        <v>622650</v>
      </c>
      <c r="N596" s="126">
        <v>22300.15</v>
      </c>
      <c r="O596" t="s">
        <v>2612</v>
      </c>
      <c r="P596">
        <v>1</v>
      </c>
      <c r="Q596" s="126">
        <v>14647.5</v>
      </c>
      <c r="R596">
        <v>1</v>
      </c>
      <c r="S596">
        <v>29012563</v>
      </c>
      <c r="T596" s="25" t="s">
        <v>67</v>
      </c>
      <c r="U596" s="1" t="str">
        <f>CONCATENATE("","กบข","  ",Q596,"  ","บาท")</f>
        <v>กบข  14647.5  บาท</v>
      </c>
      <c r="V596" s="1">
        <v>1049</v>
      </c>
    </row>
    <row r="597" spans="1:22" ht="25.5" x14ac:dyDescent="0.5">
      <c r="A597" s="173" t="s">
        <v>631</v>
      </c>
      <c r="B597">
        <v>229435</v>
      </c>
      <c r="C597" s="1" t="s">
        <v>0</v>
      </c>
      <c r="D597" s="2">
        <v>994000158254</v>
      </c>
      <c r="E597" s="1" t="s">
        <v>1</v>
      </c>
      <c r="F597" s="125">
        <v>3600400061481</v>
      </c>
      <c r="G597" t="s">
        <v>1818</v>
      </c>
      <c r="H597">
        <v>229435</v>
      </c>
      <c r="I597" s="1">
        <v>2</v>
      </c>
      <c r="J597" s="1">
        <v>2562</v>
      </c>
      <c r="K597" s="126">
        <v>905490</v>
      </c>
      <c r="L597" s="126">
        <v>64323.5</v>
      </c>
      <c r="M597" s="126">
        <v>905490</v>
      </c>
      <c r="N597" s="126">
        <v>64323.5</v>
      </c>
      <c r="O597" t="s">
        <v>2613</v>
      </c>
      <c r="P597" t="s">
        <v>2</v>
      </c>
      <c r="Q597" s="126">
        <v>0</v>
      </c>
      <c r="R597">
        <v>1</v>
      </c>
      <c r="S597">
        <v>29012563</v>
      </c>
      <c r="T597" s="27" t="s">
        <v>47</v>
      </c>
      <c r="U597" s="1" t="str">
        <f>CONCATENATE("","กบข","  ",Q597,"  ","บาท")</f>
        <v>กบข  0  บาท</v>
      </c>
      <c r="V597" s="1">
        <v>1044</v>
      </c>
    </row>
    <row r="598" spans="1:22" ht="25.5" x14ac:dyDescent="0.5">
      <c r="A598" s="173" t="s">
        <v>632</v>
      </c>
      <c r="B598">
        <v>229761</v>
      </c>
      <c r="C598" s="1" t="s">
        <v>0</v>
      </c>
      <c r="D598" s="2">
        <v>994000158254</v>
      </c>
      <c r="E598" s="1" t="s">
        <v>1</v>
      </c>
      <c r="F598" s="125">
        <v>3600400061766</v>
      </c>
      <c r="G598" t="s">
        <v>2137</v>
      </c>
      <c r="H598">
        <v>229761</v>
      </c>
      <c r="I598" s="1">
        <v>2</v>
      </c>
      <c r="J598" s="1">
        <v>2562</v>
      </c>
      <c r="K598" s="126">
        <v>841609.38</v>
      </c>
      <c r="L598" s="126">
        <v>50467.61</v>
      </c>
      <c r="M598" s="126">
        <v>841609.38</v>
      </c>
      <c r="N598" s="126">
        <v>50467.61</v>
      </c>
      <c r="O598" t="s">
        <v>2614</v>
      </c>
      <c r="P598" t="s">
        <v>2</v>
      </c>
      <c r="Q598" s="126">
        <v>0</v>
      </c>
      <c r="R598">
        <v>1</v>
      </c>
      <c r="S598">
        <v>29012563</v>
      </c>
      <c r="T598" s="27" t="s">
        <v>47</v>
      </c>
      <c r="U598" s="1" t="str">
        <f>CONCATENATE("","กบข","  ",Q598,"  ","บาท")</f>
        <v>กบข  0  บาท</v>
      </c>
      <c r="V598" s="1">
        <v>1388</v>
      </c>
    </row>
    <row r="599" spans="1:22" x14ac:dyDescent="0.5">
      <c r="A599" s="173" t="s">
        <v>633</v>
      </c>
      <c r="B599">
        <v>229436</v>
      </c>
      <c r="C599" s="1" t="s">
        <v>0</v>
      </c>
      <c r="D599" s="2">
        <v>994000158254</v>
      </c>
      <c r="E599" s="1" t="s">
        <v>1</v>
      </c>
      <c r="F599" s="125">
        <v>3600400064757</v>
      </c>
      <c r="G599" t="s">
        <v>1822</v>
      </c>
      <c r="H599">
        <v>229436</v>
      </c>
      <c r="I599" s="1">
        <v>2</v>
      </c>
      <c r="J599" s="1">
        <v>2562</v>
      </c>
      <c r="K599" s="126">
        <v>713280</v>
      </c>
      <c r="L599" s="126">
        <v>32886.74</v>
      </c>
      <c r="M599" s="126">
        <v>713280</v>
      </c>
      <c r="N599" s="126">
        <v>32886.74</v>
      </c>
      <c r="O599" t="s">
        <v>2615</v>
      </c>
      <c r="P599">
        <v>1</v>
      </c>
      <c r="Q599" s="126">
        <v>17366.400000000001</v>
      </c>
      <c r="R599">
        <v>1</v>
      </c>
      <c r="S599">
        <v>29012563</v>
      </c>
      <c r="T599" s="25" t="s">
        <v>67</v>
      </c>
      <c r="U599" s="1" t="str">
        <f>CONCATENATE("","กบข","  ",Q599,"  ","บาท")</f>
        <v>กบข  17366.4  บาท</v>
      </c>
      <c r="V599" s="1">
        <v>1048</v>
      </c>
    </row>
    <row r="600" spans="1:22" x14ac:dyDescent="0.5">
      <c r="A600" s="173" t="s">
        <v>634</v>
      </c>
      <c r="B600">
        <v>229762</v>
      </c>
      <c r="C600" s="1" t="s">
        <v>0</v>
      </c>
      <c r="D600" s="2">
        <v>994000158254</v>
      </c>
      <c r="E600" s="1" t="s">
        <v>1</v>
      </c>
      <c r="F600" s="125">
        <v>3600400064765</v>
      </c>
      <c r="G600" t="s">
        <v>2146</v>
      </c>
      <c r="H600">
        <v>229762</v>
      </c>
      <c r="I600" s="1">
        <v>2</v>
      </c>
      <c r="J600" s="1">
        <v>2562</v>
      </c>
      <c r="K600" s="126">
        <v>515078.71</v>
      </c>
      <c r="L600" s="126">
        <v>10709.15</v>
      </c>
      <c r="M600" s="126">
        <v>515078.71</v>
      </c>
      <c r="N600" s="126">
        <v>10709.15</v>
      </c>
      <c r="O600" t="s">
        <v>2616</v>
      </c>
      <c r="P600">
        <v>1</v>
      </c>
      <c r="Q600" s="126">
        <v>12985.2</v>
      </c>
      <c r="R600">
        <v>1</v>
      </c>
      <c r="S600">
        <v>29012563</v>
      </c>
      <c r="T600" s="25" t="s">
        <v>67</v>
      </c>
      <c r="U600" s="1" t="str">
        <f>CONCATENATE("","กบข","  ",Q600,"  ","บาท")</f>
        <v>กบข  12985.2  บาท</v>
      </c>
      <c r="V600" s="1">
        <v>1396</v>
      </c>
    </row>
    <row r="601" spans="1:22" x14ac:dyDescent="0.5">
      <c r="A601" s="173" t="s">
        <v>635</v>
      </c>
      <c r="B601">
        <v>228812</v>
      </c>
      <c r="C601" s="1" t="s">
        <v>0</v>
      </c>
      <c r="D601" s="2">
        <v>994000158254</v>
      </c>
      <c r="E601" s="1" t="s">
        <v>1</v>
      </c>
      <c r="F601" s="125">
        <v>3600400066741</v>
      </c>
      <c r="G601" t="s">
        <v>1241</v>
      </c>
      <c r="H601">
        <v>228812</v>
      </c>
      <c r="I601" s="1">
        <v>2</v>
      </c>
      <c r="J601" s="1">
        <v>2562</v>
      </c>
      <c r="K601" s="126">
        <v>403620</v>
      </c>
      <c r="L601" s="126">
        <v>4138.57</v>
      </c>
      <c r="M601" s="126">
        <v>403620</v>
      </c>
      <c r="N601" s="126">
        <v>4138.57</v>
      </c>
      <c r="O601" t="s">
        <v>2553</v>
      </c>
      <c r="P601">
        <v>1</v>
      </c>
      <c r="Q601" s="126">
        <v>10848.6</v>
      </c>
      <c r="R601">
        <v>1</v>
      </c>
      <c r="S601">
        <v>29012563</v>
      </c>
      <c r="T601" s="25" t="s">
        <v>67</v>
      </c>
      <c r="U601" s="1" t="str">
        <f>CONCATENATE("","กบข","  ",Q601,"  ","บาท")</f>
        <v>กบข  10848.6  บาท</v>
      </c>
      <c r="V601" s="1">
        <v>431</v>
      </c>
    </row>
    <row r="602" spans="1:22" x14ac:dyDescent="0.5">
      <c r="A602" s="173" t="s">
        <v>636</v>
      </c>
      <c r="B602">
        <v>229243</v>
      </c>
      <c r="C602" s="1" t="s">
        <v>0</v>
      </c>
      <c r="D602" s="2">
        <v>994000158254</v>
      </c>
      <c r="E602" s="1" t="s">
        <v>1</v>
      </c>
      <c r="F602" s="125">
        <v>3600400067845</v>
      </c>
      <c r="G602" t="s">
        <v>1649</v>
      </c>
      <c r="H602">
        <v>229243</v>
      </c>
      <c r="I602" s="1">
        <v>2</v>
      </c>
      <c r="J602" s="1">
        <v>2562</v>
      </c>
      <c r="K602" s="126">
        <v>300000</v>
      </c>
      <c r="L602" s="126">
        <v>0</v>
      </c>
      <c r="M602" s="126">
        <v>300000</v>
      </c>
      <c r="N602" s="126">
        <v>0</v>
      </c>
      <c r="O602" t="s">
        <v>3</v>
      </c>
      <c r="P602">
        <v>1</v>
      </c>
      <c r="Q602" s="126">
        <v>9000</v>
      </c>
      <c r="R602">
        <v>1</v>
      </c>
      <c r="S602">
        <v>29012563</v>
      </c>
      <c r="T602" s="25" t="s">
        <v>67</v>
      </c>
      <c r="U602" s="1" t="str">
        <f>CONCATENATE("","กบข","  ",Q602,"  ","บาท")</f>
        <v>กบข  9000  บาท</v>
      </c>
      <c r="V602" s="1">
        <v>865</v>
      </c>
    </row>
    <row r="603" spans="1:22" x14ac:dyDescent="0.5">
      <c r="A603" s="173" t="s">
        <v>637</v>
      </c>
      <c r="B603">
        <v>229437</v>
      </c>
      <c r="C603" s="1" t="s">
        <v>0</v>
      </c>
      <c r="D603" s="2">
        <v>994000158254</v>
      </c>
      <c r="E603" s="1" t="s">
        <v>1</v>
      </c>
      <c r="F603" s="125">
        <v>3600400072067</v>
      </c>
      <c r="G603" t="s">
        <v>1829</v>
      </c>
      <c r="H603">
        <v>229437</v>
      </c>
      <c r="I603" s="1">
        <v>2</v>
      </c>
      <c r="J603" s="1">
        <v>2562</v>
      </c>
      <c r="K603" s="126">
        <v>799560</v>
      </c>
      <c r="L603" s="126">
        <v>42440.63</v>
      </c>
      <c r="M603" s="126">
        <v>799560</v>
      </c>
      <c r="N603" s="126">
        <v>42440.63</v>
      </c>
      <c r="O603" t="s">
        <v>2617</v>
      </c>
      <c r="P603">
        <v>1</v>
      </c>
      <c r="Q603" s="126">
        <v>19954.8</v>
      </c>
      <c r="R603">
        <v>1</v>
      </c>
      <c r="S603">
        <v>29012563</v>
      </c>
      <c r="T603" s="25" t="s">
        <v>67</v>
      </c>
      <c r="U603" s="1" t="str">
        <f>CONCATENATE("","กบข","  ",Q603,"  ","บาท")</f>
        <v>กบข  19954.8  บาท</v>
      </c>
      <c r="V603" s="1">
        <v>1055</v>
      </c>
    </row>
    <row r="604" spans="1:22" ht="25.5" x14ac:dyDescent="0.5">
      <c r="A604" s="173" t="s">
        <v>638</v>
      </c>
      <c r="B604">
        <v>229320</v>
      </c>
      <c r="C604" s="1" t="s">
        <v>0</v>
      </c>
      <c r="D604" s="2">
        <v>994000158254</v>
      </c>
      <c r="E604" s="1" t="s">
        <v>1</v>
      </c>
      <c r="F604" s="125">
        <v>3600400080922</v>
      </c>
      <c r="G604" t="s">
        <v>1726</v>
      </c>
      <c r="H604">
        <v>229320</v>
      </c>
      <c r="I604" s="1">
        <v>2</v>
      </c>
      <c r="J604" s="1">
        <v>2562</v>
      </c>
      <c r="K604" s="126">
        <v>852840</v>
      </c>
      <c r="L604" s="126">
        <v>55225.7</v>
      </c>
      <c r="M604" s="126">
        <v>852840</v>
      </c>
      <c r="N604" s="126">
        <v>55225.7</v>
      </c>
      <c r="O604" t="s">
        <v>2618</v>
      </c>
      <c r="P604" t="s">
        <v>2</v>
      </c>
      <c r="Q604" s="126">
        <v>0</v>
      </c>
      <c r="R604">
        <v>1</v>
      </c>
      <c r="S604">
        <v>29012563</v>
      </c>
      <c r="T604" s="27" t="s">
        <v>47</v>
      </c>
      <c r="U604" s="1" t="str">
        <f>CONCATENATE("","กบข","  ",Q604,"  ","บาท")</f>
        <v>กบข  0  บาท</v>
      </c>
      <c r="V604" s="1">
        <v>946</v>
      </c>
    </row>
    <row r="605" spans="1:22" x14ac:dyDescent="0.5">
      <c r="A605" s="173" t="s">
        <v>639</v>
      </c>
      <c r="B605">
        <v>229763</v>
      </c>
      <c r="C605" s="1" t="s">
        <v>0</v>
      </c>
      <c r="D605" s="2">
        <v>994000158254</v>
      </c>
      <c r="E605" s="1" t="s">
        <v>1</v>
      </c>
      <c r="F605" s="125">
        <v>3600400083417</v>
      </c>
      <c r="G605" t="s">
        <v>2152</v>
      </c>
      <c r="H605">
        <v>229763</v>
      </c>
      <c r="I605" s="1">
        <v>2</v>
      </c>
      <c r="J605" s="1">
        <v>2562</v>
      </c>
      <c r="K605" s="126">
        <v>691170</v>
      </c>
      <c r="L605" s="126">
        <v>25629.29</v>
      </c>
      <c r="M605" s="126">
        <v>691170</v>
      </c>
      <c r="N605" s="126">
        <v>25629.29</v>
      </c>
      <c r="O605" t="s">
        <v>2619</v>
      </c>
      <c r="P605">
        <v>1</v>
      </c>
      <c r="Q605" s="126">
        <v>19475.099999999999</v>
      </c>
      <c r="R605">
        <v>1</v>
      </c>
      <c r="S605">
        <v>29012563</v>
      </c>
      <c r="T605" s="25" t="s">
        <v>67</v>
      </c>
      <c r="U605" s="1" t="str">
        <f>CONCATENATE("","กบข","  ",Q605,"  ","บาท")</f>
        <v>กบข  19475.1  บาท</v>
      </c>
      <c r="V605" s="1">
        <v>1402</v>
      </c>
    </row>
    <row r="606" spans="1:22" x14ac:dyDescent="0.5">
      <c r="A606" s="173" t="s">
        <v>640</v>
      </c>
      <c r="B606">
        <v>229644</v>
      </c>
      <c r="C606" s="1" t="s">
        <v>0</v>
      </c>
      <c r="D606" s="2">
        <v>994000158254</v>
      </c>
      <c r="E606" s="1" t="s">
        <v>1</v>
      </c>
      <c r="F606" s="125">
        <v>3600400086211</v>
      </c>
      <c r="G606" t="s">
        <v>2017</v>
      </c>
      <c r="H606">
        <v>229644</v>
      </c>
      <c r="I606" s="1">
        <v>2</v>
      </c>
      <c r="J606" s="1">
        <v>2562</v>
      </c>
      <c r="K606" s="126">
        <v>650220</v>
      </c>
      <c r="L606" s="126">
        <v>22674.44</v>
      </c>
      <c r="M606" s="126">
        <v>650220</v>
      </c>
      <c r="N606" s="126">
        <v>22674.44</v>
      </c>
      <c r="O606" t="s">
        <v>2620</v>
      </c>
      <c r="P606">
        <v>1</v>
      </c>
      <c r="Q606" s="126">
        <v>15474.6</v>
      </c>
      <c r="R606">
        <v>1</v>
      </c>
      <c r="S606">
        <v>29012563</v>
      </c>
      <c r="T606" s="25" t="s">
        <v>67</v>
      </c>
      <c r="U606" s="1" t="str">
        <f>CONCATENATE("","กบข","  ",Q606,"  ","บาท")</f>
        <v>กบข  15474.6  บาท</v>
      </c>
      <c r="V606" s="1">
        <v>1257</v>
      </c>
    </row>
    <row r="607" spans="1:22" x14ac:dyDescent="0.5">
      <c r="A607" s="173" t="s">
        <v>641</v>
      </c>
      <c r="B607">
        <v>229244</v>
      </c>
      <c r="C607" s="1" t="s">
        <v>0</v>
      </c>
      <c r="D607" s="2">
        <v>994000158254</v>
      </c>
      <c r="E607" s="1" t="s">
        <v>1</v>
      </c>
      <c r="F607" s="125">
        <v>3600400091835</v>
      </c>
      <c r="G607" t="s">
        <v>1645</v>
      </c>
      <c r="H607">
        <v>229244</v>
      </c>
      <c r="I607" s="1">
        <v>2</v>
      </c>
      <c r="J607" s="1">
        <v>2562</v>
      </c>
      <c r="K607" s="126">
        <v>595050</v>
      </c>
      <c r="L607" s="126">
        <v>17942.95</v>
      </c>
      <c r="M607" s="126">
        <v>595050</v>
      </c>
      <c r="N607" s="126">
        <v>17942.95</v>
      </c>
      <c r="O607" t="s">
        <v>2621</v>
      </c>
      <c r="P607">
        <v>1</v>
      </c>
      <c r="Q607" s="126">
        <v>13819.5</v>
      </c>
      <c r="R607">
        <v>1</v>
      </c>
      <c r="S607">
        <v>29012563</v>
      </c>
      <c r="T607" s="25" t="s">
        <v>67</v>
      </c>
      <c r="U607" s="1" t="str">
        <f>CONCATENATE("","กบข","  ",Q607,"  ","บาท")</f>
        <v>กบข  13819.5  บาท</v>
      </c>
      <c r="V607" s="1">
        <v>861</v>
      </c>
    </row>
    <row r="608" spans="1:22" x14ac:dyDescent="0.5">
      <c r="A608" s="173" t="s">
        <v>642</v>
      </c>
      <c r="B608">
        <v>229245</v>
      </c>
      <c r="C608" s="1" t="s">
        <v>0</v>
      </c>
      <c r="D608" s="2">
        <v>994000158254</v>
      </c>
      <c r="E608" s="1" t="s">
        <v>1</v>
      </c>
      <c r="F608" s="125">
        <v>3600400091843</v>
      </c>
      <c r="G608" t="s">
        <v>1646</v>
      </c>
      <c r="H608">
        <v>229245</v>
      </c>
      <c r="I608" s="1">
        <v>2</v>
      </c>
      <c r="J608" s="1">
        <v>2562</v>
      </c>
      <c r="K608" s="126">
        <v>570090</v>
      </c>
      <c r="L608" s="126">
        <v>16769.830000000002</v>
      </c>
      <c r="M608" s="126">
        <v>570090</v>
      </c>
      <c r="N608" s="126">
        <v>16769.830000000002</v>
      </c>
      <c r="O608" t="s">
        <v>2622</v>
      </c>
      <c r="P608">
        <v>1</v>
      </c>
      <c r="Q608" s="126">
        <v>13070.7</v>
      </c>
      <c r="R608">
        <v>1</v>
      </c>
      <c r="S608">
        <v>29012563</v>
      </c>
      <c r="T608" s="25" t="s">
        <v>67</v>
      </c>
      <c r="U608" s="1" t="str">
        <f>CONCATENATE("","กบข","  ",Q608,"  ","บาท")</f>
        <v>กบข  13070.7  บาท</v>
      </c>
      <c r="V608" s="1">
        <v>862</v>
      </c>
    </row>
    <row r="609" spans="1:22" ht="25.5" x14ac:dyDescent="0.5">
      <c r="A609" s="173" t="s">
        <v>643</v>
      </c>
      <c r="B609">
        <v>229246</v>
      </c>
      <c r="C609" s="1" t="s">
        <v>0</v>
      </c>
      <c r="D609" s="2">
        <v>994000158254</v>
      </c>
      <c r="E609" s="1" t="s">
        <v>1</v>
      </c>
      <c r="F609" s="125">
        <v>3600400103884</v>
      </c>
      <c r="G609" t="s">
        <v>1644</v>
      </c>
      <c r="H609">
        <v>229246</v>
      </c>
      <c r="I609" s="1">
        <v>2</v>
      </c>
      <c r="J609" s="1">
        <v>2562</v>
      </c>
      <c r="K609" s="126">
        <v>756120</v>
      </c>
      <c r="L609" s="126">
        <v>34841.9</v>
      </c>
      <c r="M609" s="126">
        <v>756120</v>
      </c>
      <c r="N609" s="126">
        <v>34841.9</v>
      </c>
      <c r="O609" t="s">
        <v>2623</v>
      </c>
      <c r="P609" t="s">
        <v>2</v>
      </c>
      <c r="Q609" s="126">
        <v>0</v>
      </c>
      <c r="R609">
        <v>1</v>
      </c>
      <c r="S609">
        <v>29012563</v>
      </c>
      <c r="T609" s="27" t="s">
        <v>47</v>
      </c>
      <c r="U609" s="1" t="str">
        <f>CONCATENATE("","กบข","  ",Q609,"  ","บาท")</f>
        <v>กบข  0  บาท</v>
      </c>
      <c r="V609" s="1">
        <v>860</v>
      </c>
    </row>
    <row r="610" spans="1:22" x14ac:dyDescent="0.5">
      <c r="A610" s="173" t="s">
        <v>644</v>
      </c>
      <c r="B610">
        <v>229247</v>
      </c>
      <c r="C610" s="1" t="s">
        <v>0</v>
      </c>
      <c r="D610" s="2">
        <v>994000158254</v>
      </c>
      <c r="E610" s="1" t="s">
        <v>1</v>
      </c>
      <c r="F610" s="125">
        <v>3600400103892</v>
      </c>
      <c r="G610" t="s">
        <v>1651</v>
      </c>
      <c r="H610">
        <v>229247</v>
      </c>
      <c r="I610" s="1">
        <v>2</v>
      </c>
      <c r="J610" s="1">
        <v>2562</v>
      </c>
      <c r="K610" s="126">
        <v>418440</v>
      </c>
      <c r="L610" s="126">
        <v>4857.34</v>
      </c>
      <c r="M610" s="126">
        <v>418440</v>
      </c>
      <c r="N610" s="126">
        <v>4857.34</v>
      </c>
      <c r="O610" t="s">
        <v>2624</v>
      </c>
      <c r="P610">
        <v>1</v>
      </c>
      <c r="Q610" s="126">
        <v>11293.2</v>
      </c>
      <c r="R610">
        <v>1</v>
      </c>
      <c r="S610">
        <v>29012563</v>
      </c>
      <c r="T610" s="25" t="s">
        <v>67</v>
      </c>
      <c r="U610" s="1" t="str">
        <f>CONCATENATE("","กบข","  ",Q610,"  ","บาท")</f>
        <v>กบข  11293.2  บาท</v>
      </c>
      <c r="V610" s="1">
        <v>867</v>
      </c>
    </row>
    <row r="611" spans="1:22" x14ac:dyDescent="0.5">
      <c r="A611" s="173" t="s">
        <v>645</v>
      </c>
      <c r="B611">
        <v>229288</v>
      </c>
      <c r="C611" s="1" t="s">
        <v>0</v>
      </c>
      <c r="D611" s="2">
        <v>994000158254</v>
      </c>
      <c r="E611" s="1" t="s">
        <v>1</v>
      </c>
      <c r="F611" s="125">
        <v>3600400140585</v>
      </c>
      <c r="G611" t="s">
        <v>1687</v>
      </c>
      <c r="H611">
        <v>229288</v>
      </c>
      <c r="I611" s="1">
        <v>2</v>
      </c>
      <c r="J611" s="1">
        <v>2562</v>
      </c>
      <c r="K611" s="126">
        <v>227520</v>
      </c>
      <c r="L611" s="126">
        <v>0</v>
      </c>
      <c r="M611" s="126">
        <v>227520</v>
      </c>
      <c r="N611" s="126">
        <v>0</v>
      </c>
      <c r="O611" t="s">
        <v>3</v>
      </c>
      <c r="P611">
        <v>1</v>
      </c>
      <c r="Q611" s="126">
        <v>6825.6</v>
      </c>
      <c r="R611">
        <v>1</v>
      </c>
      <c r="S611">
        <v>29012563</v>
      </c>
      <c r="T611" s="25" t="s">
        <v>67</v>
      </c>
      <c r="U611" s="1" t="str">
        <f>CONCATENATE("","กบข","  ",Q611,"  ","บาท")</f>
        <v>กบข  6825.6  บาท</v>
      </c>
      <c r="V611" s="1">
        <v>905</v>
      </c>
    </row>
    <row r="612" spans="1:22" x14ac:dyDescent="0.5">
      <c r="A612" s="173" t="s">
        <v>646</v>
      </c>
      <c r="B612">
        <v>229645</v>
      </c>
      <c r="C612" s="1" t="s">
        <v>0</v>
      </c>
      <c r="D612" s="2">
        <v>994000158254</v>
      </c>
      <c r="E612" s="1" t="s">
        <v>1</v>
      </c>
      <c r="F612" s="125">
        <v>3600400156562</v>
      </c>
      <c r="G612" t="s">
        <v>2015</v>
      </c>
      <c r="H612">
        <v>229645</v>
      </c>
      <c r="I612" s="1">
        <v>2</v>
      </c>
      <c r="J612" s="1">
        <v>2562</v>
      </c>
      <c r="K612" s="126">
        <v>777360</v>
      </c>
      <c r="L612" s="126">
        <v>40873.279999999999</v>
      </c>
      <c r="M612" s="126">
        <v>777360</v>
      </c>
      <c r="N612" s="126">
        <v>40873.279999999999</v>
      </c>
      <c r="O612" t="s">
        <v>2625</v>
      </c>
      <c r="P612">
        <v>1</v>
      </c>
      <c r="Q612" s="126">
        <v>19288.8</v>
      </c>
      <c r="R612">
        <v>1</v>
      </c>
      <c r="S612">
        <v>29012563</v>
      </c>
      <c r="T612" s="25" t="s">
        <v>67</v>
      </c>
      <c r="U612" s="1" t="str">
        <f>CONCATENATE("","กบข","  ",Q612,"  ","บาท")</f>
        <v>กบข  19288.8  บาท</v>
      </c>
      <c r="V612" s="1">
        <v>1255</v>
      </c>
    </row>
    <row r="613" spans="1:22" ht="25.5" x14ac:dyDescent="0.5">
      <c r="A613" s="173" t="s">
        <v>647</v>
      </c>
      <c r="B613">
        <v>228661</v>
      </c>
      <c r="C613" s="1" t="s">
        <v>0</v>
      </c>
      <c r="D613" s="2">
        <v>994000158254</v>
      </c>
      <c r="E613" s="1" t="s">
        <v>1</v>
      </c>
      <c r="F613" s="125">
        <v>3600400156589</v>
      </c>
      <c r="G613" t="s">
        <v>1104</v>
      </c>
      <c r="H613">
        <v>228661</v>
      </c>
      <c r="I613" s="1">
        <v>2</v>
      </c>
      <c r="J613" s="1">
        <v>2562</v>
      </c>
      <c r="K613" s="126">
        <v>635190</v>
      </c>
      <c r="L613" s="126">
        <v>25019</v>
      </c>
      <c r="M613" s="126">
        <v>635190</v>
      </c>
      <c r="N613" s="126">
        <v>25019</v>
      </c>
      <c r="O613" t="s">
        <v>2421</v>
      </c>
      <c r="P613" t="s">
        <v>2</v>
      </c>
      <c r="Q613" s="126">
        <v>0</v>
      </c>
      <c r="R613">
        <v>1</v>
      </c>
      <c r="S613">
        <v>29012563</v>
      </c>
      <c r="T613" s="27" t="s">
        <v>47</v>
      </c>
      <c r="U613" s="1" t="str">
        <f>CONCATENATE("","กบข","  ",Q613,"  ","บาท")</f>
        <v>กบข  0  บาท</v>
      </c>
      <c r="V613" s="1">
        <v>278</v>
      </c>
    </row>
    <row r="614" spans="1:22" x14ac:dyDescent="0.5">
      <c r="A614" s="173" t="s">
        <v>648</v>
      </c>
      <c r="B614">
        <v>229301</v>
      </c>
      <c r="C614" s="1" t="s">
        <v>0</v>
      </c>
      <c r="D614" s="2">
        <v>994000158254</v>
      </c>
      <c r="E614" s="1" t="s">
        <v>1</v>
      </c>
      <c r="F614" s="125">
        <v>3600400186542</v>
      </c>
      <c r="G614" t="s">
        <v>1699</v>
      </c>
      <c r="H614">
        <v>229301</v>
      </c>
      <c r="I614" s="1">
        <v>2</v>
      </c>
      <c r="J614" s="1">
        <v>2562</v>
      </c>
      <c r="K614" s="126">
        <v>651600</v>
      </c>
      <c r="L614" s="126">
        <v>25108.400000000001</v>
      </c>
      <c r="M614" s="126">
        <v>651600</v>
      </c>
      <c r="N614" s="126">
        <v>25108.400000000001</v>
      </c>
      <c r="O614" t="s">
        <v>2626</v>
      </c>
      <c r="P614">
        <v>1</v>
      </c>
      <c r="Q614" s="126">
        <v>15516</v>
      </c>
      <c r="R614">
        <v>1</v>
      </c>
      <c r="S614">
        <v>29012563</v>
      </c>
      <c r="T614" s="25" t="s">
        <v>67</v>
      </c>
      <c r="U614" s="1" t="str">
        <f>CONCATENATE("","กบข","  ",Q614,"  ","บาท")</f>
        <v>กบข  15516  บาท</v>
      </c>
      <c r="V614" s="1">
        <v>918</v>
      </c>
    </row>
    <row r="615" spans="1:22" x14ac:dyDescent="0.5">
      <c r="A615" s="173" t="s">
        <v>649</v>
      </c>
      <c r="B615">
        <v>228433</v>
      </c>
      <c r="C615" s="1" t="s">
        <v>0</v>
      </c>
      <c r="D615" s="2">
        <v>994000158254</v>
      </c>
      <c r="E615" s="1" t="s">
        <v>1</v>
      </c>
      <c r="F615" s="125">
        <v>3600400187573</v>
      </c>
      <c r="G615" t="s">
        <v>900</v>
      </c>
      <c r="H615">
        <v>228433</v>
      </c>
      <c r="I615" s="1">
        <v>2</v>
      </c>
      <c r="J615" s="1">
        <v>2562</v>
      </c>
      <c r="K615" s="126">
        <v>395600</v>
      </c>
      <c r="L615" s="126">
        <v>3785.25</v>
      </c>
      <c r="M615" s="126">
        <v>395600</v>
      </c>
      <c r="N615" s="126">
        <v>3785.25</v>
      </c>
      <c r="O615" t="s">
        <v>2627</v>
      </c>
      <c r="P615">
        <v>1</v>
      </c>
      <c r="Q615" s="126">
        <v>9894</v>
      </c>
      <c r="R615">
        <v>1</v>
      </c>
      <c r="S615">
        <v>29012563</v>
      </c>
      <c r="T615" s="25" t="s">
        <v>67</v>
      </c>
      <c r="U615" s="1" t="str">
        <f>CONCATENATE("","กบข","  ",Q615,"  ","บาท")</f>
        <v>กบข  9894  บาท</v>
      </c>
      <c r="V615" s="1">
        <v>53</v>
      </c>
    </row>
    <row r="616" spans="1:22" x14ac:dyDescent="0.5">
      <c r="A616" s="173" t="s">
        <v>650</v>
      </c>
      <c r="B616">
        <v>229590</v>
      </c>
      <c r="C616" s="1" t="s">
        <v>0</v>
      </c>
      <c r="D616" s="2">
        <v>994000158254</v>
      </c>
      <c r="E616" s="1" t="s">
        <v>1</v>
      </c>
      <c r="F616" s="125">
        <v>3600400241209</v>
      </c>
      <c r="G616" t="s">
        <v>1968</v>
      </c>
      <c r="H616">
        <v>229590</v>
      </c>
      <c r="I616" s="1">
        <v>2</v>
      </c>
      <c r="J616" s="1">
        <v>2562</v>
      </c>
      <c r="K616" s="126">
        <v>787440</v>
      </c>
      <c r="L616" s="126">
        <v>41127.17</v>
      </c>
      <c r="M616" s="126">
        <v>787440</v>
      </c>
      <c r="N616" s="126">
        <v>41127.17</v>
      </c>
      <c r="O616" t="s">
        <v>2628</v>
      </c>
      <c r="P616">
        <v>1</v>
      </c>
      <c r="Q616" s="126">
        <v>19591.2</v>
      </c>
      <c r="R616">
        <v>1</v>
      </c>
      <c r="S616">
        <v>29012563</v>
      </c>
      <c r="T616" s="25" t="s">
        <v>67</v>
      </c>
      <c r="U616" s="1" t="str">
        <f>CONCATENATE("","กบข","  ",Q616,"  ","บาท")</f>
        <v>กบข  19591.2  บาท</v>
      </c>
      <c r="V616" s="1">
        <v>1208</v>
      </c>
    </row>
    <row r="617" spans="1:22" x14ac:dyDescent="0.5">
      <c r="A617" s="173" t="s">
        <v>651</v>
      </c>
      <c r="B617">
        <v>229144</v>
      </c>
      <c r="C617" s="1" t="s">
        <v>0</v>
      </c>
      <c r="D617" s="2">
        <v>994000158254</v>
      </c>
      <c r="E617" s="1" t="s">
        <v>1</v>
      </c>
      <c r="F617" s="125">
        <v>3600400263351</v>
      </c>
      <c r="G617" t="s">
        <v>1552</v>
      </c>
      <c r="H617">
        <v>229144</v>
      </c>
      <c r="I617" s="1">
        <v>2</v>
      </c>
      <c r="J617" s="1">
        <v>2562</v>
      </c>
      <c r="K617" s="126">
        <v>364020</v>
      </c>
      <c r="L617" s="126">
        <v>2217.9699999999998</v>
      </c>
      <c r="M617" s="126">
        <v>364020</v>
      </c>
      <c r="N617" s="126">
        <v>2217.9699999999998</v>
      </c>
      <c r="O617" t="s">
        <v>2629</v>
      </c>
      <c r="P617">
        <v>1</v>
      </c>
      <c r="Q617" s="126">
        <v>9660.6</v>
      </c>
      <c r="R617">
        <v>1</v>
      </c>
      <c r="S617">
        <v>29012563</v>
      </c>
      <c r="T617" s="25" t="s">
        <v>67</v>
      </c>
      <c r="U617" s="1" t="str">
        <f>CONCATENATE("","กบข","  ",Q617,"  ","บาท")</f>
        <v>กบข  9660.6  บาท</v>
      </c>
      <c r="V617" s="1">
        <v>763</v>
      </c>
    </row>
    <row r="618" spans="1:22" x14ac:dyDescent="0.5">
      <c r="A618" s="173" t="s">
        <v>652</v>
      </c>
      <c r="B618">
        <v>229627</v>
      </c>
      <c r="C618" s="1" t="s">
        <v>0</v>
      </c>
      <c r="D618" s="2">
        <v>994000158254</v>
      </c>
      <c r="E618" s="1" t="s">
        <v>1</v>
      </c>
      <c r="F618" s="125">
        <v>3600400281065</v>
      </c>
      <c r="G618" t="s">
        <v>2011</v>
      </c>
      <c r="H618">
        <v>229627</v>
      </c>
      <c r="I618" s="1">
        <v>2</v>
      </c>
      <c r="J618" s="1">
        <v>2562</v>
      </c>
      <c r="K618" s="126">
        <v>365974.19</v>
      </c>
      <c r="L618" s="126">
        <v>2317.66</v>
      </c>
      <c r="M618" s="126">
        <v>365974.19</v>
      </c>
      <c r="N618" s="126">
        <v>2317.66</v>
      </c>
      <c r="O618" t="s">
        <v>2630</v>
      </c>
      <c r="P618">
        <v>1</v>
      </c>
      <c r="Q618" s="126">
        <v>9621</v>
      </c>
      <c r="R618">
        <v>1</v>
      </c>
      <c r="S618">
        <v>29012563</v>
      </c>
      <c r="T618" s="25" t="s">
        <v>67</v>
      </c>
      <c r="U618" s="1" t="str">
        <f>CONCATENATE("","กบข","  ",Q618,"  ","บาท")</f>
        <v>กบข  9621  บาท</v>
      </c>
      <c r="V618" s="1">
        <v>1250</v>
      </c>
    </row>
    <row r="619" spans="1:22" x14ac:dyDescent="0.5">
      <c r="A619" s="173" t="s">
        <v>653</v>
      </c>
      <c r="B619">
        <v>229591</v>
      </c>
      <c r="C619" s="1" t="s">
        <v>0</v>
      </c>
      <c r="D619" s="2">
        <v>994000158254</v>
      </c>
      <c r="E619" s="1" t="s">
        <v>1</v>
      </c>
      <c r="F619" s="125">
        <v>3600400292024</v>
      </c>
      <c r="G619" t="s">
        <v>1974</v>
      </c>
      <c r="H619">
        <v>229591</v>
      </c>
      <c r="I619" s="1">
        <v>2</v>
      </c>
      <c r="J619" s="1">
        <v>2562</v>
      </c>
      <c r="K619" s="126">
        <v>734640</v>
      </c>
      <c r="L619" s="126">
        <v>35394.92</v>
      </c>
      <c r="M619" s="126">
        <v>734640</v>
      </c>
      <c r="N619" s="126">
        <v>35394.92</v>
      </c>
      <c r="O619" t="s">
        <v>2631</v>
      </c>
      <c r="P619">
        <v>1</v>
      </c>
      <c r="Q619" s="126">
        <v>18007.2</v>
      </c>
      <c r="R619">
        <v>1</v>
      </c>
      <c r="S619">
        <v>29012563</v>
      </c>
      <c r="T619" s="25" t="s">
        <v>67</v>
      </c>
      <c r="U619" s="1" t="str">
        <f>CONCATENATE("","กบข","  ",Q619,"  ","บาท")</f>
        <v>กบข  18007.2  บาท</v>
      </c>
      <c r="V619" s="1">
        <v>1214</v>
      </c>
    </row>
    <row r="620" spans="1:22" x14ac:dyDescent="0.5">
      <c r="A620" s="173" t="s">
        <v>654</v>
      </c>
      <c r="B620">
        <v>229221</v>
      </c>
      <c r="C620" s="1" t="s">
        <v>0</v>
      </c>
      <c r="D620" s="2">
        <v>994000158254</v>
      </c>
      <c r="E620" s="1" t="s">
        <v>1</v>
      </c>
      <c r="F620" s="125">
        <v>3600400307137</v>
      </c>
      <c r="G620" t="s">
        <v>1628</v>
      </c>
      <c r="H620">
        <v>229221</v>
      </c>
      <c r="I620" s="1">
        <v>2</v>
      </c>
      <c r="J620" s="1">
        <v>2562</v>
      </c>
      <c r="K620" s="126">
        <v>359220</v>
      </c>
      <c r="L620" s="126">
        <v>1985.17</v>
      </c>
      <c r="M620" s="126">
        <v>359220</v>
      </c>
      <c r="N620" s="126">
        <v>1985.17</v>
      </c>
      <c r="O620" t="s">
        <v>2330</v>
      </c>
      <c r="P620">
        <v>1</v>
      </c>
      <c r="Q620" s="126">
        <v>9516.6</v>
      </c>
      <c r="R620">
        <v>1</v>
      </c>
      <c r="S620">
        <v>29012563</v>
      </c>
      <c r="T620" s="25" t="s">
        <v>67</v>
      </c>
      <c r="U620" s="1" t="str">
        <f>CONCATENATE("","กบข","  ",Q620,"  ","บาท")</f>
        <v>กบข  9516.6  บาท</v>
      </c>
      <c r="V620" s="1">
        <v>834</v>
      </c>
    </row>
    <row r="621" spans="1:22" x14ac:dyDescent="0.5">
      <c r="A621" s="173" t="s">
        <v>655</v>
      </c>
      <c r="B621">
        <v>228653</v>
      </c>
      <c r="C621" s="1" t="s">
        <v>0</v>
      </c>
      <c r="D621" s="2">
        <v>994000158254</v>
      </c>
      <c r="E621" s="1" t="s">
        <v>1</v>
      </c>
      <c r="F621" s="125">
        <v>3600400308265</v>
      </c>
      <c r="G621" t="s">
        <v>1099</v>
      </c>
      <c r="H621">
        <v>228653</v>
      </c>
      <c r="I621" s="1">
        <v>2</v>
      </c>
      <c r="J621" s="1">
        <v>2562</v>
      </c>
      <c r="K621" s="126">
        <v>789090</v>
      </c>
      <c r="L621" s="126">
        <v>39417.4</v>
      </c>
      <c r="M621" s="126">
        <v>789090</v>
      </c>
      <c r="N621" s="126">
        <v>39417.4</v>
      </c>
      <c r="O621" t="s">
        <v>2632</v>
      </c>
      <c r="P621">
        <v>1</v>
      </c>
      <c r="Q621" s="126">
        <v>19640.7</v>
      </c>
      <c r="R621">
        <v>1</v>
      </c>
      <c r="S621">
        <v>29012563</v>
      </c>
      <c r="T621" s="25" t="s">
        <v>67</v>
      </c>
      <c r="U621" s="1" t="str">
        <f>CONCATENATE("","กบข","  ",Q621,"  ","บาท")</f>
        <v>กบข  19640.7  บาท</v>
      </c>
      <c r="V621" s="1">
        <v>274</v>
      </c>
    </row>
    <row r="622" spans="1:22" x14ac:dyDescent="0.5">
      <c r="A622" s="173" t="s">
        <v>656</v>
      </c>
      <c r="B622">
        <v>229145</v>
      </c>
      <c r="C622" s="1" t="s">
        <v>0</v>
      </c>
      <c r="D622" s="2">
        <v>994000158254</v>
      </c>
      <c r="E622" s="1" t="s">
        <v>1</v>
      </c>
      <c r="F622" s="125">
        <v>3600400314001</v>
      </c>
      <c r="G622" t="s">
        <v>1560</v>
      </c>
      <c r="H622">
        <v>229145</v>
      </c>
      <c r="I622" s="1">
        <v>2</v>
      </c>
      <c r="J622" s="1">
        <v>2562</v>
      </c>
      <c r="K622" s="126">
        <v>417630</v>
      </c>
      <c r="L622" s="126">
        <v>4818.0600000000004</v>
      </c>
      <c r="M622" s="126">
        <v>417630</v>
      </c>
      <c r="N622" s="126">
        <v>4818.0600000000004</v>
      </c>
      <c r="O622" t="s">
        <v>2633</v>
      </c>
      <c r="P622">
        <v>1</v>
      </c>
      <c r="Q622" s="126">
        <v>11268.9</v>
      </c>
      <c r="R622">
        <v>1</v>
      </c>
      <c r="S622">
        <v>29012563</v>
      </c>
      <c r="T622" s="25" t="s">
        <v>67</v>
      </c>
      <c r="U622" s="1" t="str">
        <f>CONCATENATE("","กบข","  ",Q622,"  ","บาท")</f>
        <v>กบข  11268.9  บาท</v>
      </c>
      <c r="V622" s="1">
        <v>769</v>
      </c>
    </row>
    <row r="623" spans="1:22" x14ac:dyDescent="0.5">
      <c r="A623" s="173" t="s">
        <v>657</v>
      </c>
      <c r="B623">
        <v>229525</v>
      </c>
      <c r="C623" s="1" t="s">
        <v>0</v>
      </c>
      <c r="D623" s="2">
        <v>994000158254</v>
      </c>
      <c r="E623" s="1" t="s">
        <v>1</v>
      </c>
      <c r="F623" s="125">
        <v>3600400357894</v>
      </c>
      <c r="G623" t="s">
        <v>1905</v>
      </c>
      <c r="H623">
        <v>229525</v>
      </c>
      <c r="I623" s="1">
        <v>2</v>
      </c>
      <c r="J623" s="1">
        <v>2562</v>
      </c>
      <c r="K623" s="126">
        <v>642690</v>
      </c>
      <c r="L623" s="126">
        <v>17565.43</v>
      </c>
      <c r="M623" s="126">
        <v>642690</v>
      </c>
      <c r="N623" s="126">
        <v>17565.43</v>
      </c>
      <c r="O623" t="s">
        <v>2634</v>
      </c>
      <c r="P623">
        <v>1</v>
      </c>
      <c r="Q623" s="126">
        <v>15248.7</v>
      </c>
      <c r="R623">
        <v>1</v>
      </c>
      <c r="S623">
        <v>29012563</v>
      </c>
      <c r="T623" s="25" t="s">
        <v>67</v>
      </c>
      <c r="U623" s="1" t="str">
        <f>CONCATENATE("","กบข","  ",Q623,"  ","บาท")</f>
        <v>กบข  15248.7  บาท</v>
      </c>
      <c r="V623" s="1">
        <v>1079</v>
      </c>
    </row>
    <row r="624" spans="1:22" x14ac:dyDescent="0.5">
      <c r="A624" s="173" t="s">
        <v>658</v>
      </c>
      <c r="B624">
        <v>229764</v>
      </c>
      <c r="C624" s="1" t="s">
        <v>0</v>
      </c>
      <c r="D624" s="2">
        <v>994000158254</v>
      </c>
      <c r="E624" s="1" t="s">
        <v>1</v>
      </c>
      <c r="F624" s="125">
        <v>3600400362791</v>
      </c>
      <c r="G624" t="s">
        <v>2149</v>
      </c>
      <c r="H624">
        <v>229764</v>
      </c>
      <c r="I624" s="1">
        <v>2</v>
      </c>
      <c r="J624" s="1">
        <v>2562</v>
      </c>
      <c r="K624" s="126">
        <v>644130</v>
      </c>
      <c r="L624" s="126">
        <v>23383.71</v>
      </c>
      <c r="M624" s="126">
        <v>644130</v>
      </c>
      <c r="N624" s="126">
        <v>23383.71</v>
      </c>
      <c r="O624" t="s">
        <v>2635</v>
      </c>
      <c r="P624">
        <v>1</v>
      </c>
      <c r="Q624" s="126">
        <v>15291.9</v>
      </c>
      <c r="R624">
        <v>1</v>
      </c>
      <c r="S624">
        <v>29012563</v>
      </c>
      <c r="T624" s="25" t="s">
        <v>67</v>
      </c>
      <c r="U624" s="1" t="str">
        <f>CONCATENATE("","กบข","  ",Q624,"  ","บาท")</f>
        <v>กบข  15291.9  บาท</v>
      </c>
      <c r="V624" s="1">
        <v>1399</v>
      </c>
    </row>
    <row r="625" spans="1:22" ht="25.5" x14ac:dyDescent="0.5">
      <c r="A625" s="173" t="s">
        <v>659</v>
      </c>
      <c r="B625">
        <v>229146</v>
      </c>
      <c r="C625" s="1" t="s">
        <v>0</v>
      </c>
      <c r="D625" s="2">
        <v>994000158254</v>
      </c>
      <c r="E625" s="1" t="s">
        <v>1</v>
      </c>
      <c r="F625" s="125">
        <v>3600400363606</v>
      </c>
      <c r="G625" t="s">
        <v>1554</v>
      </c>
      <c r="H625">
        <v>229146</v>
      </c>
      <c r="I625" s="1">
        <v>2</v>
      </c>
      <c r="J625" s="1">
        <v>2562</v>
      </c>
      <c r="K625" s="126">
        <v>689550</v>
      </c>
      <c r="L625" s="126">
        <v>31932.5</v>
      </c>
      <c r="M625" s="126">
        <v>689550</v>
      </c>
      <c r="N625" s="126">
        <v>31932.5</v>
      </c>
      <c r="O625" t="s">
        <v>2636</v>
      </c>
      <c r="P625" t="s">
        <v>2</v>
      </c>
      <c r="Q625" s="126">
        <v>0</v>
      </c>
      <c r="R625">
        <v>1</v>
      </c>
      <c r="S625">
        <v>29012563</v>
      </c>
      <c r="T625" s="27" t="s">
        <v>47</v>
      </c>
      <c r="U625" s="1" t="str">
        <f>CONCATENATE("","กบข","  ",Q625,"  ","บาท")</f>
        <v>กบข  0  บาท</v>
      </c>
      <c r="V625" s="1">
        <v>764</v>
      </c>
    </row>
    <row r="626" spans="1:22" x14ac:dyDescent="0.5">
      <c r="A626" s="173" t="s">
        <v>660</v>
      </c>
      <c r="B626">
        <v>229628</v>
      </c>
      <c r="C626" s="1" t="s">
        <v>0</v>
      </c>
      <c r="D626" s="2">
        <v>994000158254</v>
      </c>
      <c r="E626" s="1" t="s">
        <v>1</v>
      </c>
      <c r="F626" s="125">
        <v>3600400371498</v>
      </c>
      <c r="G626" t="s">
        <v>2008</v>
      </c>
      <c r="H626">
        <v>229628</v>
      </c>
      <c r="I626" s="1">
        <v>2</v>
      </c>
      <c r="J626" s="1">
        <v>2562</v>
      </c>
      <c r="K626" s="126">
        <v>506310</v>
      </c>
      <c r="L626" s="126">
        <v>9770.8700000000008</v>
      </c>
      <c r="M626" s="126">
        <v>506310</v>
      </c>
      <c r="N626" s="126">
        <v>9770.8700000000008</v>
      </c>
      <c r="O626" t="s">
        <v>2637</v>
      </c>
      <c r="P626">
        <v>1</v>
      </c>
      <c r="Q626" s="126">
        <v>13929.3</v>
      </c>
      <c r="R626">
        <v>1</v>
      </c>
      <c r="S626">
        <v>29012563</v>
      </c>
      <c r="T626" s="25" t="s">
        <v>67</v>
      </c>
      <c r="U626" s="1" t="str">
        <f>CONCATENATE("","กบข","  ",Q626,"  ","บาท")</f>
        <v>กบข  13929.3  บาท</v>
      </c>
      <c r="V626" s="1">
        <v>1247</v>
      </c>
    </row>
    <row r="627" spans="1:22" ht="25.5" x14ac:dyDescent="0.5">
      <c r="A627" s="173" t="s">
        <v>661</v>
      </c>
      <c r="B627">
        <v>229447</v>
      </c>
      <c r="C627" s="1" t="s">
        <v>0</v>
      </c>
      <c r="D627" s="2">
        <v>994000158254</v>
      </c>
      <c r="E627" s="1" t="s">
        <v>1</v>
      </c>
      <c r="F627" s="125">
        <v>3600400390409</v>
      </c>
      <c r="G627" t="s">
        <v>1847</v>
      </c>
      <c r="H627">
        <v>229447</v>
      </c>
      <c r="I627" s="1">
        <v>2</v>
      </c>
      <c r="J627" s="1">
        <v>2562</v>
      </c>
      <c r="K627" s="126">
        <v>594810</v>
      </c>
      <c r="L627" s="126">
        <v>20981</v>
      </c>
      <c r="M627" s="126">
        <v>594810</v>
      </c>
      <c r="N627" s="126">
        <v>20981</v>
      </c>
      <c r="O627" t="s">
        <v>2638</v>
      </c>
      <c r="P627" t="s">
        <v>2</v>
      </c>
      <c r="Q627" s="126">
        <v>0</v>
      </c>
      <c r="R627">
        <v>1</v>
      </c>
      <c r="S627">
        <v>29012563</v>
      </c>
      <c r="T627" s="27" t="s">
        <v>47</v>
      </c>
      <c r="U627" s="1" t="str">
        <f>CONCATENATE("","กบข","  ",Q627,"  ","บาท")</f>
        <v>กบข  0  บาท</v>
      </c>
      <c r="V627" s="1">
        <v>1059</v>
      </c>
    </row>
    <row r="628" spans="1:22" x14ac:dyDescent="0.5">
      <c r="A628" s="173" t="s">
        <v>662</v>
      </c>
      <c r="B628">
        <v>228418</v>
      </c>
      <c r="C628" s="1" t="s">
        <v>0</v>
      </c>
      <c r="D628" s="2">
        <v>994000158254</v>
      </c>
      <c r="E628" s="1" t="s">
        <v>1</v>
      </c>
      <c r="F628" s="125">
        <v>3600400417773</v>
      </c>
      <c r="G628" t="s">
        <v>886</v>
      </c>
      <c r="H628">
        <v>228418</v>
      </c>
      <c r="I628" s="1">
        <v>2</v>
      </c>
      <c r="J628" s="1">
        <v>2562</v>
      </c>
      <c r="K628" s="126">
        <v>683970</v>
      </c>
      <c r="L628" s="126">
        <v>28471.24</v>
      </c>
      <c r="M628" s="126">
        <v>683970</v>
      </c>
      <c r="N628" s="126">
        <v>28471.24</v>
      </c>
      <c r="O628" t="s">
        <v>2639</v>
      </c>
      <c r="P628">
        <v>1</v>
      </c>
      <c r="Q628" s="126">
        <v>17495.099999999999</v>
      </c>
      <c r="R628">
        <v>1</v>
      </c>
      <c r="S628">
        <v>29012563</v>
      </c>
      <c r="T628" s="25" t="s">
        <v>67</v>
      </c>
      <c r="U628" s="1" t="str">
        <f>CONCATENATE("","กบข","  ",Q628,"  ","บาท")</f>
        <v>กบข  17495.1  บาท</v>
      </c>
      <c r="V628" s="1">
        <v>38</v>
      </c>
    </row>
    <row r="629" spans="1:22" x14ac:dyDescent="0.5">
      <c r="A629" s="173" t="s">
        <v>663</v>
      </c>
      <c r="B629">
        <v>229321</v>
      </c>
      <c r="C629" s="1" t="s">
        <v>0</v>
      </c>
      <c r="D629" s="2">
        <v>994000158254</v>
      </c>
      <c r="E629" s="1" t="s">
        <v>1</v>
      </c>
      <c r="F629" s="125">
        <v>3600400418681</v>
      </c>
      <c r="G629" t="s">
        <v>1719</v>
      </c>
      <c r="H629">
        <v>229321</v>
      </c>
      <c r="I629" s="1">
        <v>2</v>
      </c>
      <c r="J629" s="1">
        <v>2562</v>
      </c>
      <c r="K629" s="126">
        <v>801300</v>
      </c>
      <c r="L629" s="126">
        <v>42693.8</v>
      </c>
      <c r="M629" s="126">
        <v>801300</v>
      </c>
      <c r="N629" s="126">
        <v>42693.8</v>
      </c>
      <c r="O629" t="s">
        <v>2640</v>
      </c>
      <c r="P629">
        <v>1</v>
      </c>
      <c r="Q629" s="126">
        <v>20007</v>
      </c>
      <c r="R629">
        <v>1</v>
      </c>
      <c r="S629">
        <v>29012563</v>
      </c>
      <c r="T629" s="25" t="s">
        <v>67</v>
      </c>
      <c r="U629" s="1" t="str">
        <f>CONCATENATE("","กบข","  ",Q629,"  ","บาท")</f>
        <v>กบข  20007  บาท</v>
      </c>
      <c r="V629" s="1">
        <v>942</v>
      </c>
    </row>
    <row r="630" spans="1:22" x14ac:dyDescent="0.5">
      <c r="A630" s="173" t="s">
        <v>664</v>
      </c>
      <c r="B630">
        <v>229765</v>
      </c>
      <c r="C630" s="1" t="s">
        <v>0</v>
      </c>
      <c r="D630" s="2">
        <v>994000158254</v>
      </c>
      <c r="E630" s="1" t="s">
        <v>1</v>
      </c>
      <c r="F630" s="125">
        <v>3600400455497</v>
      </c>
      <c r="G630" t="s">
        <v>2132</v>
      </c>
      <c r="H630">
        <v>229765</v>
      </c>
      <c r="I630" s="1">
        <v>2</v>
      </c>
      <c r="J630" s="1">
        <v>2562</v>
      </c>
      <c r="K630" s="126">
        <v>319440</v>
      </c>
      <c r="L630" s="126">
        <v>0</v>
      </c>
      <c r="M630" s="126">
        <v>319440</v>
      </c>
      <c r="N630" s="126">
        <v>0</v>
      </c>
      <c r="O630" t="s">
        <v>3</v>
      </c>
      <c r="P630">
        <v>1</v>
      </c>
      <c r="Q630" s="126">
        <v>9583.2000000000007</v>
      </c>
      <c r="R630">
        <v>1</v>
      </c>
      <c r="S630">
        <v>29012563</v>
      </c>
      <c r="T630" s="25" t="s">
        <v>67</v>
      </c>
      <c r="U630" s="1" t="str">
        <f>CONCATENATE("","กบข","  ",Q630,"  ","บาท")</f>
        <v>กบข  9583.2  บาท</v>
      </c>
      <c r="V630" s="1">
        <v>1382</v>
      </c>
    </row>
    <row r="631" spans="1:22" ht="25.5" x14ac:dyDescent="0.5">
      <c r="A631" s="173" t="s">
        <v>665</v>
      </c>
      <c r="B631">
        <v>229766</v>
      </c>
      <c r="C631" s="1" t="s">
        <v>0</v>
      </c>
      <c r="D631" s="2">
        <v>994000158254</v>
      </c>
      <c r="E631" s="1" t="s">
        <v>1</v>
      </c>
      <c r="F631" s="125">
        <v>3600400468441</v>
      </c>
      <c r="G631" t="s">
        <v>2147</v>
      </c>
      <c r="H631">
        <v>229766</v>
      </c>
      <c r="I631" s="1">
        <v>2</v>
      </c>
      <c r="J631" s="1">
        <v>2562</v>
      </c>
      <c r="K631" s="126">
        <v>744300</v>
      </c>
      <c r="L631" s="126">
        <v>40144.85</v>
      </c>
      <c r="M631" s="126">
        <v>744300</v>
      </c>
      <c r="N631" s="126">
        <v>40144.85</v>
      </c>
      <c r="O631" t="s">
        <v>2641</v>
      </c>
      <c r="P631" t="s">
        <v>2</v>
      </c>
      <c r="Q631" s="126">
        <v>0</v>
      </c>
      <c r="R631">
        <v>1</v>
      </c>
      <c r="S631">
        <v>29012563</v>
      </c>
      <c r="T631" s="27" t="s">
        <v>47</v>
      </c>
      <c r="U631" s="1" t="str">
        <f>CONCATENATE("","กบข","  ",Q631,"  ","บาท")</f>
        <v>กบข  0  บาท</v>
      </c>
      <c r="V631" s="1">
        <v>1397</v>
      </c>
    </row>
    <row r="632" spans="1:22" x14ac:dyDescent="0.5">
      <c r="A632" s="173" t="s">
        <v>666</v>
      </c>
      <c r="B632">
        <v>228899</v>
      </c>
      <c r="C632" s="1" t="s">
        <v>0</v>
      </c>
      <c r="D632" s="2">
        <v>994000158254</v>
      </c>
      <c r="E632" s="1" t="s">
        <v>1</v>
      </c>
      <c r="F632" s="125">
        <v>3600400469684</v>
      </c>
      <c r="G632" t="s">
        <v>1318</v>
      </c>
      <c r="H632">
        <v>228899</v>
      </c>
      <c r="I632" s="1">
        <v>2</v>
      </c>
      <c r="J632" s="1">
        <v>2562</v>
      </c>
      <c r="K632" s="126">
        <v>724080</v>
      </c>
      <c r="L632" s="126">
        <v>26138.86</v>
      </c>
      <c r="M632" s="126">
        <v>724080</v>
      </c>
      <c r="N632" s="126">
        <v>26138.86</v>
      </c>
      <c r="O632" t="s">
        <v>2642</v>
      </c>
      <c r="P632">
        <v>1</v>
      </c>
      <c r="Q632" s="126">
        <v>17690.400000000001</v>
      </c>
      <c r="R632">
        <v>1</v>
      </c>
      <c r="S632">
        <v>29012563</v>
      </c>
      <c r="T632" s="25" t="s">
        <v>67</v>
      </c>
      <c r="U632" s="1" t="str">
        <f>CONCATENATE("","กบข","  ",Q632,"  ","บาท")</f>
        <v>กบข  17690.4  บาท</v>
      </c>
      <c r="V632" s="1">
        <v>517</v>
      </c>
    </row>
    <row r="633" spans="1:22" x14ac:dyDescent="0.5">
      <c r="A633" s="173" t="s">
        <v>667</v>
      </c>
      <c r="B633">
        <v>228403</v>
      </c>
      <c r="C633" s="1" t="s">
        <v>0</v>
      </c>
      <c r="D633" s="2">
        <v>994000158254</v>
      </c>
      <c r="E633" s="1" t="s">
        <v>1</v>
      </c>
      <c r="F633" s="125">
        <v>3600400470755</v>
      </c>
      <c r="G633" t="s">
        <v>871</v>
      </c>
      <c r="H633">
        <v>228403</v>
      </c>
      <c r="I633" s="1">
        <v>2</v>
      </c>
      <c r="J633" s="1">
        <v>2562</v>
      </c>
      <c r="K633" s="126">
        <v>519990</v>
      </c>
      <c r="L633" s="126">
        <v>7216.52</v>
      </c>
      <c r="M633" s="126">
        <v>519990</v>
      </c>
      <c r="N633" s="126">
        <v>7216.52</v>
      </c>
      <c r="O633" t="s">
        <v>2643</v>
      </c>
      <c r="P633">
        <v>1</v>
      </c>
      <c r="Q633" s="126">
        <v>14339.7</v>
      </c>
      <c r="R633">
        <v>1</v>
      </c>
      <c r="S633">
        <v>29012563</v>
      </c>
      <c r="T633" s="25" t="s">
        <v>67</v>
      </c>
      <c r="U633" s="1" t="str">
        <f>CONCATENATE("","กบข","  ",Q633,"  ","บาท")</f>
        <v>กบข  14339.7  บาท</v>
      </c>
      <c r="V633" s="1">
        <v>21</v>
      </c>
    </row>
    <row r="634" spans="1:22" x14ac:dyDescent="0.5">
      <c r="A634" s="173" t="s">
        <v>668</v>
      </c>
      <c r="B634">
        <v>228573</v>
      </c>
      <c r="C634" s="1" t="s">
        <v>0</v>
      </c>
      <c r="D634" s="2">
        <v>994000158254</v>
      </c>
      <c r="E634" s="1" t="s">
        <v>1</v>
      </c>
      <c r="F634" s="125">
        <v>3600400473142</v>
      </c>
      <c r="G634" t="s">
        <v>1021</v>
      </c>
      <c r="H634">
        <v>228573</v>
      </c>
      <c r="I634" s="1">
        <v>2</v>
      </c>
      <c r="J634" s="1">
        <v>2562</v>
      </c>
      <c r="K634" s="126">
        <v>586920</v>
      </c>
      <c r="L634" s="126">
        <v>17194.84</v>
      </c>
      <c r="M634" s="126">
        <v>586920</v>
      </c>
      <c r="N634" s="126">
        <v>17194.84</v>
      </c>
      <c r="O634" t="s">
        <v>2644</v>
      </c>
      <c r="P634">
        <v>1</v>
      </c>
      <c r="Q634" s="126">
        <v>14583.6</v>
      </c>
      <c r="R634">
        <v>1</v>
      </c>
      <c r="S634">
        <v>29012563</v>
      </c>
      <c r="T634" s="25" t="s">
        <v>67</v>
      </c>
      <c r="U634" s="1" t="str">
        <f>CONCATENATE("","กบข","  ",Q634,"  ","บาท")</f>
        <v>กบข  14583.6  บาท</v>
      </c>
      <c r="V634" s="1">
        <v>189</v>
      </c>
    </row>
    <row r="635" spans="1:22" x14ac:dyDescent="0.5">
      <c r="A635" s="173" t="s">
        <v>669</v>
      </c>
      <c r="B635">
        <v>229322</v>
      </c>
      <c r="C635" s="1" t="s">
        <v>0</v>
      </c>
      <c r="D635" s="2">
        <v>994000158254</v>
      </c>
      <c r="E635" s="1" t="s">
        <v>1</v>
      </c>
      <c r="F635" s="125">
        <v>3600400475587</v>
      </c>
      <c r="G635" t="s">
        <v>1725</v>
      </c>
      <c r="H635">
        <v>229322</v>
      </c>
      <c r="I635" s="1">
        <v>2</v>
      </c>
      <c r="J635" s="1">
        <v>2562</v>
      </c>
      <c r="K635" s="126">
        <v>603840</v>
      </c>
      <c r="L635" s="126">
        <v>20374.78</v>
      </c>
      <c r="M635" s="126">
        <v>603840</v>
      </c>
      <c r="N635" s="126">
        <v>20374.78</v>
      </c>
      <c r="O635" t="s">
        <v>2645</v>
      </c>
      <c r="P635">
        <v>1</v>
      </c>
      <c r="Q635" s="126">
        <v>15091.2</v>
      </c>
      <c r="R635">
        <v>1</v>
      </c>
      <c r="S635">
        <v>29012563</v>
      </c>
      <c r="T635" s="25" t="s">
        <v>67</v>
      </c>
      <c r="U635" s="1" t="str">
        <f>CONCATENATE("","กบข","  ",Q635,"  ","บาท")</f>
        <v>กบข  15091.2  บาท</v>
      </c>
      <c r="V635" s="1">
        <v>935</v>
      </c>
    </row>
    <row r="636" spans="1:22" x14ac:dyDescent="0.5">
      <c r="A636" s="173" t="s">
        <v>3353</v>
      </c>
      <c r="B636">
        <v>228876</v>
      </c>
      <c r="C636" s="1" t="s">
        <v>0</v>
      </c>
      <c r="D636" s="2">
        <v>994000158254</v>
      </c>
      <c r="E636" s="1" t="s">
        <v>1</v>
      </c>
      <c r="F636" s="125">
        <v>3600400477644</v>
      </c>
      <c r="G636" t="s">
        <v>2646</v>
      </c>
      <c r="H636">
        <v>228876</v>
      </c>
      <c r="I636" s="1">
        <v>2</v>
      </c>
      <c r="J636" s="1">
        <v>2562</v>
      </c>
      <c r="K636" s="126">
        <v>475470</v>
      </c>
      <c r="L636" s="126">
        <v>6123.3</v>
      </c>
      <c r="M636" s="126">
        <v>475470</v>
      </c>
      <c r="N636" s="126">
        <v>6123.3</v>
      </c>
      <c r="O636" t="s">
        <v>2647</v>
      </c>
      <c r="P636">
        <v>1</v>
      </c>
      <c r="Q636" s="126">
        <v>13004.1</v>
      </c>
      <c r="R636">
        <v>1</v>
      </c>
      <c r="S636">
        <v>29012563</v>
      </c>
      <c r="T636" s="25" t="s">
        <v>67</v>
      </c>
      <c r="U636" s="1" t="str">
        <f>CONCATENATE("","กบข","  ",Q636,"  ","บาท")</f>
        <v>กบข  13004.1  บาท</v>
      </c>
      <c r="V636" s="1">
        <v>497</v>
      </c>
    </row>
    <row r="637" spans="1:22" x14ac:dyDescent="0.5">
      <c r="A637" s="173" t="s">
        <v>2259</v>
      </c>
      <c r="B637">
        <v>228647</v>
      </c>
      <c r="C637" s="1" t="s">
        <v>0</v>
      </c>
      <c r="D637" s="2">
        <v>994000158254</v>
      </c>
      <c r="E637" s="1" t="s">
        <v>1</v>
      </c>
      <c r="F637" s="125">
        <v>3600400482940</v>
      </c>
      <c r="G637" t="s">
        <v>1093</v>
      </c>
      <c r="H637">
        <v>228647</v>
      </c>
      <c r="I637" s="1">
        <v>2</v>
      </c>
      <c r="J637" s="1">
        <v>2562</v>
      </c>
      <c r="K637" s="126">
        <v>196500</v>
      </c>
      <c r="L637" s="126">
        <v>0</v>
      </c>
      <c r="M637" s="126">
        <v>196500</v>
      </c>
      <c r="N637" s="126">
        <v>0</v>
      </c>
      <c r="O637" t="s">
        <v>3</v>
      </c>
      <c r="P637">
        <v>1</v>
      </c>
      <c r="Q637" s="126">
        <v>5895</v>
      </c>
      <c r="R637">
        <v>1</v>
      </c>
      <c r="S637">
        <v>29012563</v>
      </c>
      <c r="T637" s="25" t="s">
        <v>67</v>
      </c>
      <c r="U637" s="1" t="str">
        <f>CONCATENATE("","กบข","  ",Q637,"  ","บาท")</f>
        <v>กบข  5895  บาท</v>
      </c>
      <c r="V637" s="1">
        <v>258</v>
      </c>
    </row>
    <row r="638" spans="1:22" x14ac:dyDescent="0.5">
      <c r="A638" s="173" t="s">
        <v>670</v>
      </c>
      <c r="B638">
        <v>229767</v>
      </c>
      <c r="C638" s="1" t="s">
        <v>0</v>
      </c>
      <c r="D638" s="2">
        <v>994000158254</v>
      </c>
      <c r="E638" s="1" t="s">
        <v>1</v>
      </c>
      <c r="F638" s="125">
        <v>3600400486198</v>
      </c>
      <c r="G638" t="s">
        <v>2144</v>
      </c>
      <c r="H638">
        <v>229767</v>
      </c>
      <c r="I638" s="1">
        <v>2</v>
      </c>
      <c r="J638" s="1">
        <v>2562</v>
      </c>
      <c r="K638" s="126">
        <v>409650</v>
      </c>
      <c r="L638" s="126">
        <v>4431.03</v>
      </c>
      <c r="M638" s="126">
        <v>409650</v>
      </c>
      <c r="N638" s="126">
        <v>4431.03</v>
      </c>
      <c r="O638" t="s">
        <v>2648</v>
      </c>
      <c r="P638">
        <v>1</v>
      </c>
      <c r="Q638" s="126">
        <v>11029.5</v>
      </c>
      <c r="R638">
        <v>1</v>
      </c>
      <c r="S638">
        <v>29012563</v>
      </c>
      <c r="T638" s="25" t="s">
        <v>67</v>
      </c>
      <c r="U638" s="1" t="str">
        <f>CONCATENATE("","กบข","  ",Q638,"  ","บาท")</f>
        <v>กบข  11029.5  บาท</v>
      </c>
      <c r="V638" s="1">
        <v>1394</v>
      </c>
    </row>
    <row r="639" spans="1:22" ht="25.5" x14ac:dyDescent="0.5">
      <c r="A639" s="173" t="s">
        <v>671</v>
      </c>
      <c r="B639">
        <v>229137</v>
      </c>
      <c r="C639" s="1" t="s">
        <v>0</v>
      </c>
      <c r="D639" s="2">
        <v>994000158254</v>
      </c>
      <c r="E639" s="1" t="s">
        <v>1</v>
      </c>
      <c r="F639" s="125">
        <v>3600400486813</v>
      </c>
      <c r="G639" t="s">
        <v>1546</v>
      </c>
      <c r="H639">
        <v>229137</v>
      </c>
      <c r="I639" s="1">
        <v>2</v>
      </c>
      <c r="J639" s="1">
        <v>2562</v>
      </c>
      <c r="K639" s="126">
        <v>641910</v>
      </c>
      <c r="L639" s="126">
        <v>20946</v>
      </c>
      <c r="M639" s="126">
        <v>641910</v>
      </c>
      <c r="N639" s="126">
        <v>20946</v>
      </c>
      <c r="O639" t="s">
        <v>2649</v>
      </c>
      <c r="P639" t="s">
        <v>2</v>
      </c>
      <c r="Q639" s="126">
        <v>0</v>
      </c>
      <c r="R639">
        <v>1</v>
      </c>
      <c r="S639">
        <v>29012563</v>
      </c>
      <c r="T639" s="27" t="s">
        <v>47</v>
      </c>
      <c r="U639" s="1" t="str">
        <f>CONCATENATE("","กบข","  ",Q639,"  ","บาท")</f>
        <v>กบข  0  บาท</v>
      </c>
      <c r="V639" s="1">
        <v>755</v>
      </c>
    </row>
    <row r="640" spans="1:22" x14ac:dyDescent="0.5">
      <c r="A640" s="173" t="s">
        <v>672</v>
      </c>
      <c r="B640">
        <v>229323</v>
      </c>
      <c r="C640" s="1" t="s">
        <v>0</v>
      </c>
      <c r="D640" s="2">
        <v>994000158254</v>
      </c>
      <c r="E640" s="1" t="s">
        <v>1</v>
      </c>
      <c r="F640" s="125">
        <v>3600400488522</v>
      </c>
      <c r="G640" t="s">
        <v>1721</v>
      </c>
      <c r="H640">
        <v>229323</v>
      </c>
      <c r="I640" s="1">
        <v>2</v>
      </c>
      <c r="J640" s="1">
        <v>2562</v>
      </c>
      <c r="K640" s="126">
        <v>360776.77</v>
      </c>
      <c r="L640" s="126">
        <v>2059.3200000000002</v>
      </c>
      <c r="M640" s="126">
        <v>360776.77</v>
      </c>
      <c r="N640" s="126">
        <v>2059.3200000000002</v>
      </c>
      <c r="O640" t="s">
        <v>2650</v>
      </c>
      <c r="P640">
        <v>1</v>
      </c>
      <c r="Q640" s="126">
        <v>9590.4</v>
      </c>
      <c r="R640">
        <v>1</v>
      </c>
      <c r="S640">
        <v>29012563</v>
      </c>
      <c r="T640" s="25" t="s">
        <v>67</v>
      </c>
      <c r="U640" s="1" t="str">
        <f>CONCATENATE("","กบข","  ",Q640,"  ","บาท")</f>
        <v>กบข  9590.4  บาท</v>
      </c>
      <c r="V640" s="1">
        <v>943</v>
      </c>
    </row>
    <row r="641" spans="1:22" ht="25.5" x14ac:dyDescent="0.5">
      <c r="A641" s="173" t="s">
        <v>673</v>
      </c>
      <c r="B641">
        <v>229768</v>
      </c>
      <c r="C641" s="1" t="s">
        <v>0</v>
      </c>
      <c r="D641" s="2">
        <v>994000158254</v>
      </c>
      <c r="E641" s="1" t="s">
        <v>1</v>
      </c>
      <c r="F641" s="125">
        <v>3600400488948</v>
      </c>
      <c r="G641" t="s">
        <v>2120</v>
      </c>
      <c r="H641">
        <v>229768</v>
      </c>
      <c r="I641" s="1">
        <v>2</v>
      </c>
      <c r="J641" s="1">
        <v>2562</v>
      </c>
      <c r="K641" s="126">
        <v>677760</v>
      </c>
      <c r="L641" s="126">
        <v>28935.200000000001</v>
      </c>
      <c r="M641" s="126">
        <v>677760</v>
      </c>
      <c r="N641" s="126">
        <v>28935.200000000001</v>
      </c>
      <c r="O641" t="s">
        <v>2651</v>
      </c>
      <c r="P641" t="s">
        <v>2</v>
      </c>
      <c r="Q641" s="126">
        <v>0</v>
      </c>
      <c r="R641">
        <v>1</v>
      </c>
      <c r="S641">
        <v>29012563</v>
      </c>
      <c r="T641" s="27" t="s">
        <v>47</v>
      </c>
      <c r="U641" s="1" t="str">
        <f>CONCATENATE("","กบข","  ",Q641,"  ","บาท")</f>
        <v>กบข  0  บาท</v>
      </c>
      <c r="V641" s="1">
        <v>1370</v>
      </c>
    </row>
    <row r="642" spans="1:22" ht="25.5" x14ac:dyDescent="0.5">
      <c r="A642" s="173" t="s">
        <v>674</v>
      </c>
      <c r="B642">
        <v>229460</v>
      </c>
      <c r="C642" s="1" t="s">
        <v>0</v>
      </c>
      <c r="D642" s="2">
        <v>994000158254</v>
      </c>
      <c r="E642" s="1" t="s">
        <v>1</v>
      </c>
      <c r="F642" s="125">
        <v>3600400496622</v>
      </c>
      <c r="G642" t="s">
        <v>1849</v>
      </c>
      <c r="H642">
        <v>229460</v>
      </c>
      <c r="I642" s="1">
        <v>2</v>
      </c>
      <c r="J642" s="1">
        <v>2562</v>
      </c>
      <c r="K642" s="126">
        <v>854580</v>
      </c>
      <c r="L642" s="126">
        <v>40426.85</v>
      </c>
      <c r="M642" s="126">
        <v>854580</v>
      </c>
      <c r="N642" s="126">
        <v>40426.85</v>
      </c>
      <c r="O642" t="s">
        <v>2652</v>
      </c>
      <c r="P642" t="s">
        <v>2</v>
      </c>
      <c r="Q642" s="126">
        <v>0</v>
      </c>
      <c r="R642">
        <v>1</v>
      </c>
      <c r="S642">
        <v>29012563</v>
      </c>
      <c r="T642" s="27" t="s">
        <v>47</v>
      </c>
      <c r="U642" s="1" t="str">
        <f>CONCATENATE("","กบข","  ",Q642,"  ","บาท")</f>
        <v>กบข  0  บาท</v>
      </c>
      <c r="V642" s="1">
        <v>1093</v>
      </c>
    </row>
    <row r="643" spans="1:22" ht="25.5" x14ac:dyDescent="0.5">
      <c r="A643" s="173" t="s">
        <v>675</v>
      </c>
      <c r="B643">
        <v>229769</v>
      </c>
      <c r="C643" s="1" t="s">
        <v>0</v>
      </c>
      <c r="D643" s="2">
        <v>994000158254</v>
      </c>
      <c r="E643" s="1" t="s">
        <v>1</v>
      </c>
      <c r="F643" s="125">
        <v>3600400497581</v>
      </c>
      <c r="G643" t="s">
        <v>2131</v>
      </c>
      <c r="H643">
        <v>229769</v>
      </c>
      <c r="I643" s="1">
        <v>2</v>
      </c>
      <c r="J643" s="1">
        <v>2562</v>
      </c>
      <c r="K643" s="126">
        <v>932130</v>
      </c>
      <c r="L643" s="126">
        <v>65476</v>
      </c>
      <c r="M643" s="126">
        <v>932130</v>
      </c>
      <c r="N643" s="126">
        <v>65476</v>
      </c>
      <c r="O643" t="s">
        <v>2653</v>
      </c>
      <c r="P643" t="s">
        <v>2</v>
      </c>
      <c r="Q643" s="126">
        <v>0</v>
      </c>
      <c r="R643">
        <v>1</v>
      </c>
      <c r="S643">
        <v>29012563</v>
      </c>
      <c r="T643" s="27" t="s">
        <v>47</v>
      </c>
      <c r="U643" s="1" t="str">
        <f>CONCATENATE("","กบข","  ",Q643,"  ","บาท")</f>
        <v>กบข  0  บาท</v>
      </c>
      <c r="V643" s="1">
        <v>1381</v>
      </c>
    </row>
    <row r="644" spans="1:22" ht="25.5" x14ac:dyDescent="0.5">
      <c r="A644" s="173" t="s">
        <v>848</v>
      </c>
      <c r="B644">
        <v>229147</v>
      </c>
      <c r="C644" s="1" t="s">
        <v>0</v>
      </c>
      <c r="D644" s="2">
        <v>994000158254</v>
      </c>
      <c r="E644" s="1" t="s">
        <v>1</v>
      </c>
      <c r="F644" s="125">
        <v>3600400497602</v>
      </c>
      <c r="G644" t="s">
        <v>1551</v>
      </c>
      <c r="H644">
        <v>229147</v>
      </c>
      <c r="I644" s="1">
        <v>2</v>
      </c>
      <c r="J644" s="1">
        <v>2562</v>
      </c>
      <c r="K644" s="126">
        <v>968126.64</v>
      </c>
      <c r="L644" s="126">
        <v>74625.33</v>
      </c>
      <c r="M644" s="126">
        <v>968126.64</v>
      </c>
      <c r="N644" s="126">
        <v>74625.33</v>
      </c>
      <c r="O644" t="s">
        <v>2654</v>
      </c>
      <c r="P644" t="s">
        <v>2</v>
      </c>
      <c r="Q644" s="126">
        <v>0</v>
      </c>
      <c r="R644">
        <v>1</v>
      </c>
      <c r="S644">
        <v>29012563</v>
      </c>
      <c r="T644" s="27" t="s">
        <v>47</v>
      </c>
      <c r="U644" s="1" t="str">
        <f>CONCATENATE("","กบข","  ",Q644,"  ","บาท")</f>
        <v>กบข  0  บาท</v>
      </c>
      <c r="V644" s="1">
        <v>762</v>
      </c>
    </row>
    <row r="645" spans="1:22" x14ac:dyDescent="0.5">
      <c r="A645" s="173" t="s">
        <v>847</v>
      </c>
      <c r="B645">
        <v>228813</v>
      </c>
      <c r="C645" s="1" t="s">
        <v>0</v>
      </c>
      <c r="D645" s="2">
        <v>994000158254</v>
      </c>
      <c r="E645" s="1" t="s">
        <v>1</v>
      </c>
      <c r="F645" s="125">
        <v>3600400509384</v>
      </c>
      <c r="G645" t="s">
        <v>1240</v>
      </c>
      <c r="H645">
        <v>228813</v>
      </c>
      <c r="I645" s="1">
        <v>2</v>
      </c>
      <c r="J645" s="1">
        <v>2562</v>
      </c>
      <c r="K645" s="126">
        <v>301200</v>
      </c>
      <c r="L645" s="126">
        <v>0</v>
      </c>
      <c r="M645" s="126">
        <v>301200</v>
      </c>
      <c r="N645" s="126">
        <v>0</v>
      </c>
      <c r="O645" t="s">
        <v>3</v>
      </c>
      <c r="P645">
        <v>1</v>
      </c>
      <c r="Q645" s="126">
        <v>9036</v>
      </c>
      <c r="R645">
        <v>1</v>
      </c>
      <c r="S645">
        <v>29012563</v>
      </c>
      <c r="T645" s="25" t="s">
        <v>67</v>
      </c>
      <c r="U645" s="1" t="str">
        <f>CONCATENATE("","กบข","  ",Q645,"  ","บาท")</f>
        <v>กบข  9036  บาท</v>
      </c>
      <c r="V645" s="1">
        <v>430</v>
      </c>
    </row>
    <row r="646" spans="1:22" x14ac:dyDescent="0.5">
      <c r="A646" s="173" t="s">
        <v>3354</v>
      </c>
      <c r="B646">
        <v>229248</v>
      </c>
      <c r="C646" s="1" t="s">
        <v>0</v>
      </c>
      <c r="D646" s="2">
        <v>994000158254</v>
      </c>
      <c r="E646" s="1" t="s">
        <v>1</v>
      </c>
      <c r="F646" s="125">
        <v>3600400510285</v>
      </c>
      <c r="G646" t="s">
        <v>2655</v>
      </c>
      <c r="H646">
        <v>229248</v>
      </c>
      <c r="I646" s="1">
        <v>2</v>
      </c>
      <c r="J646" s="1">
        <v>2562</v>
      </c>
      <c r="K646" s="126">
        <v>439440</v>
      </c>
      <c r="L646" s="126">
        <v>5674.24</v>
      </c>
      <c r="M646" s="126">
        <v>439440</v>
      </c>
      <c r="N646" s="126">
        <v>5674.24</v>
      </c>
      <c r="O646" t="s">
        <v>2656</v>
      </c>
      <c r="P646">
        <v>1</v>
      </c>
      <c r="Q646" s="126">
        <v>11923.2</v>
      </c>
      <c r="R646">
        <v>1</v>
      </c>
      <c r="S646">
        <v>29012563</v>
      </c>
      <c r="T646" s="25" t="s">
        <v>67</v>
      </c>
      <c r="U646" s="1" t="str">
        <f>CONCATENATE("","กบข","  ",Q646,"  ","บาท")</f>
        <v>กบข  11923.2  บาท</v>
      </c>
      <c r="V646" s="1">
        <v>858</v>
      </c>
    </row>
    <row r="647" spans="1:22" ht="25.5" x14ac:dyDescent="0.5">
      <c r="A647" s="173" t="s">
        <v>846</v>
      </c>
      <c r="B647">
        <v>228893</v>
      </c>
      <c r="C647" s="1" t="s">
        <v>0</v>
      </c>
      <c r="D647" s="2">
        <v>994000158254</v>
      </c>
      <c r="E647" s="1" t="s">
        <v>1</v>
      </c>
      <c r="F647" s="125">
        <v>3600400511966</v>
      </c>
      <c r="G647" t="s">
        <v>1315</v>
      </c>
      <c r="H647">
        <v>228893</v>
      </c>
      <c r="I647" s="1">
        <v>2</v>
      </c>
      <c r="J647" s="1">
        <v>2562</v>
      </c>
      <c r="K647" s="126">
        <v>919530</v>
      </c>
      <c r="L647" s="126">
        <v>62545.85</v>
      </c>
      <c r="M647" s="126">
        <v>919530</v>
      </c>
      <c r="N647" s="126">
        <v>62545.85</v>
      </c>
      <c r="O647" t="s">
        <v>2657</v>
      </c>
      <c r="P647" t="s">
        <v>2</v>
      </c>
      <c r="Q647" s="126">
        <v>0</v>
      </c>
      <c r="R647">
        <v>1</v>
      </c>
      <c r="S647">
        <v>29012563</v>
      </c>
      <c r="T647" s="27" t="s">
        <v>47</v>
      </c>
      <c r="U647" s="1" t="str">
        <f>CONCATENATE("","กบข","  ",Q647,"  ","บาท")</f>
        <v>กบข  0  บาท</v>
      </c>
      <c r="V647" s="1">
        <v>514</v>
      </c>
    </row>
    <row r="648" spans="1:22" x14ac:dyDescent="0.5">
      <c r="A648" s="173" t="s">
        <v>845</v>
      </c>
      <c r="B648">
        <v>228610</v>
      </c>
      <c r="C648" s="1" t="s">
        <v>0</v>
      </c>
      <c r="D648" s="2">
        <v>994000158254</v>
      </c>
      <c r="E648" s="1" t="s">
        <v>1</v>
      </c>
      <c r="F648" s="125">
        <v>3600400513942</v>
      </c>
      <c r="G648" t="s">
        <v>1055</v>
      </c>
      <c r="H648">
        <v>228610</v>
      </c>
      <c r="I648" s="1">
        <v>2</v>
      </c>
      <c r="J648" s="1">
        <v>2562</v>
      </c>
      <c r="K648" s="126">
        <v>462120</v>
      </c>
      <c r="L648" s="126">
        <v>6975.82</v>
      </c>
      <c r="M648" s="126">
        <v>462120</v>
      </c>
      <c r="N648" s="126">
        <v>6975.82</v>
      </c>
      <c r="O648" t="s">
        <v>2502</v>
      </c>
      <c r="P648">
        <v>1</v>
      </c>
      <c r="Q648" s="126">
        <v>12603.6</v>
      </c>
      <c r="R648">
        <v>1</v>
      </c>
      <c r="S648">
        <v>29012563</v>
      </c>
      <c r="T648" s="25" t="s">
        <v>67</v>
      </c>
      <c r="U648" s="1" t="str">
        <f>CONCATENATE("","กบข","  ",Q648,"  ","บาท")</f>
        <v>กบข  12603.6  บาท</v>
      </c>
      <c r="V648" s="1">
        <v>231</v>
      </c>
    </row>
    <row r="649" spans="1:22" ht="25.5" x14ac:dyDescent="0.5">
      <c r="A649" s="173" t="s">
        <v>844</v>
      </c>
      <c r="B649">
        <v>229646</v>
      </c>
      <c r="C649" s="1" t="s">
        <v>0</v>
      </c>
      <c r="D649" s="2">
        <v>994000158254</v>
      </c>
      <c r="E649" s="1" t="s">
        <v>1</v>
      </c>
      <c r="F649" s="125">
        <v>3600400516372</v>
      </c>
      <c r="G649" t="s">
        <v>2025</v>
      </c>
      <c r="H649">
        <v>229646</v>
      </c>
      <c r="I649" s="1">
        <v>2</v>
      </c>
      <c r="J649" s="1">
        <v>2562</v>
      </c>
      <c r="K649" s="126">
        <v>853320</v>
      </c>
      <c r="L649" s="126">
        <v>50498</v>
      </c>
      <c r="M649" s="126">
        <v>853320</v>
      </c>
      <c r="N649" s="126">
        <v>50498</v>
      </c>
      <c r="O649" t="s">
        <v>2658</v>
      </c>
      <c r="P649" t="s">
        <v>2</v>
      </c>
      <c r="Q649" s="126">
        <v>0</v>
      </c>
      <c r="R649">
        <v>1</v>
      </c>
      <c r="S649">
        <v>29012563</v>
      </c>
      <c r="T649" s="27" t="s">
        <v>47</v>
      </c>
      <c r="U649" s="1" t="str">
        <f>CONCATENATE("","กบข","  ",Q649,"  ","บาท")</f>
        <v>กบข  0  บาท</v>
      </c>
      <c r="V649" s="1">
        <v>1266</v>
      </c>
    </row>
    <row r="650" spans="1:22" x14ac:dyDescent="0.5">
      <c r="A650" s="173" t="s">
        <v>3355</v>
      </c>
      <c r="B650">
        <v>229526</v>
      </c>
      <c r="C650" s="1" t="s">
        <v>0</v>
      </c>
      <c r="D650" s="2">
        <v>994000158254</v>
      </c>
      <c r="E650" s="1" t="s">
        <v>1</v>
      </c>
      <c r="F650" s="125">
        <v>3600400519304</v>
      </c>
      <c r="G650" t="s">
        <v>2659</v>
      </c>
      <c r="H650">
        <v>229526</v>
      </c>
      <c r="I650" s="1">
        <v>2</v>
      </c>
      <c r="J650" s="1">
        <v>2562</v>
      </c>
      <c r="K650" s="126">
        <v>64569.35</v>
      </c>
      <c r="L650" s="126">
        <v>0</v>
      </c>
      <c r="M650" s="126">
        <v>64569.35</v>
      </c>
      <c r="N650" s="126">
        <v>0</v>
      </c>
      <c r="O650" t="s">
        <v>3</v>
      </c>
      <c r="P650">
        <v>1</v>
      </c>
      <c r="Q650" s="126">
        <v>1937.08</v>
      </c>
      <c r="R650">
        <v>1</v>
      </c>
      <c r="S650">
        <v>29012563</v>
      </c>
      <c r="T650" s="25" t="s">
        <v>67</v>
      </c>
      <c r="U650" s="1" t="str">
        <f>CONCATENATE("","กบข","  ",Q650,"  ","บาท")</f>
        <v>กบข  1937.08  บาท</v>
      </c>
      <c r="V650" s="1">
        <v>1091</v>
      </c>
    </row>
    <row r="651" spans="1:22" x14ac:dyDescent="0.5">
      <c r="A651" s="173" t="s">
        <v>843</v>
      </c>
      <c r="B651">
        <v>228894</v>
      </c>
      <c r="C651" s="1" t="s">
        <v>0</v>
      </c>
      <c r="D651" s="2">
        <v>994000158254</v>
      </c>
      <c r="E651" s="1" t="s">
        <v>1</v>
      </c>
      <c r="F651" s="125">
        <v>3600400519487</v>
      </c>
      <c r="G651" t="s">
        <v>1316</v>
      </c>
      <c r="H651">
        <v>228894</v>
      </c>
      <c r="I651" s="1">
        <v>2</v>
      </c>
      <c r="J651" s="1">
        <v>2562</v>
      </c>
      <c r="K651" s="126">
        <v>746850</v>
      </c>
      <c r="L651" s="126">
        <v>27347.65</v>
      </c>
      <c r="M651" s="126">
        <v>746850</v>
      </c>
      <c r="N651" s="126">
        <v>27347.65</v>
      </c>
      <c r="O651" t="s">
        <v>2660</v>
      </c>
      <c r="P651">
        <v>1</v>
      </c>
      <c r="Q651" s="126">
        <v>18373.5</v>
      </c>
      <c r="R651">
        <v>1</v>
      </c>
      <c r="S651">
        <v>29012563</v>
      </c>
      <c r="T651" s="25" t="s">
        <v>67</v>
      </c>
      <c r="U651" s="1" t="str">
        <f>CONCATENATE("","กบข","  ",Q651,"  ","บาท")</f>
        <v>กบข  18373.5  บาท</v>
      </c>
      <c r="V651" s="1">
        <v>515</v>
      </c>
    </row>
    <row r="652" spans="1:22" x14ac:dyDescent="0.5">
      <c r="A652" s="173" t="s">
        <v>842</v>
      </c>
      <c r="B652">
        <v>228386</v>
      </c>
      <c r="C652" s="1" t="s">
        <v>0</v>
      </c>
      <c r="D652" s="2">
        <v>994000158254</v>
      </c>
      <c r="E652" s="1" t="s">
        <v>1</v>
      </c>
      <c r="F652" s="125">
        <v>3600400521627</v>
      </c>
      <c r="G652" t="s">
        <v>859</v>
      </c>
      <c r="H652">
        <v>228386</v>
      </c>
      <c r="I652" s="1">
        <v>2</v>
      </c>
      <c r="J652" s="1">
        <v>2562</v>
      </c>
      <c r="K652" s="126">
        <v>630690</v>
      </c>
      <c r="L652" s="126">
        <v>23080.13</v>
      </c>
      <c r="M652" s="126">
        <v>630690</v>
      </c>
      <c r="N652" s="126">
        <v>23080.13</v>
      </c>
      <c r="O652" t="s">
        <v>2661</v>
      </c>
      <c r="P652">
        <v>1</v>
      </c>
      <c r="Q652" s="126">
        <v>14888.7</v>
      </c>
      <c r="R652">
        <v>1</v>
      </c>
      <c r="S652">
        <v>29012563</v>
      </c>
      <c r="T652" s="25" t="s">
        <v>67</v>
      </c>
      <c r="U652" s="1" t="str">
        <f>CONCATENATE("","กบข","  ",Q652,"  ","บาท")</f>
        <v>กบข  14888.7  บาท</v>
      </c>
      <c r="V652" s="1">
        <v>8</v>
      </c>
    </row>
    <row r="653" spans="1:22" x14ac:dyDescent="0.5">
      <c r="A653" s="173" t="s">
        <v>841</v>
      </c>
      <c r="B653">
        <v>229193</v>
      </c>
      <c r="C653" s="1" t="s">
        <v>0</v>
      </c>
      <c r="D653" s="2">
        <v>994000158254</v>
      </c>
      <c r="E653" s="1" t="s">
        <v>1</v>
      </c>
      <c r="F653" s="125">
        <v>3600400521635</v>
      </c>
      <c r="G653" t="s">
        <v>1590</v>
      </c>
      <c r="H653">
        <v>229193</v>
      </c>
      <c r="I653" s="1">
        <v>2</v>
      </c>
      <c r="J653" s="1">
        <v>2562</v>
      </c>
      <c r="K653" s="126">
        <v>630690</v>
      </c>
      <c r="L653" s="126">
        <v>22080.13</v>
      </c>
      <c r="M653" s="126">
        <v>630690</v>
      </c>
      <c r="N653" s="126">
        <v>22080.13</v>
      </c>
      <c r="O653" t="s">
        <v>2662</v>
      </c>
      <c r="P653">
        <v>1</v>
      </c>
      <c r="Q653" s="126">
        <v>14888.7</v>
      </c>
      <c r="R653">
        <v>1</v>
      </c>
      <c r="S653">
        <v>29012563</v>
      </c>
      <c r="T653" s="25" t="s">
        <v>67</v>
      </c>
      <c r="U653" s="1" t="str">
        <f>CONCATENATE("","กบข","  ",Q653,"  ","บาท")</f>
        <v>กบข  14888.7  บาท</v>
      </c>
      <c r="V653" s="1">
        <v>803</v>
      </c>
    </row>
    <row r="654" spans="1:22" x14ac:dyDescent="0.5">
      <c r="A654" s="173" t="s">
        <v>840</v>
      </c>
      <c r="B654">
        <v>229770</v>
      </c>
      <c r="C654" s="1" t="s">
        <v>0</v>
      </c>
      <c r="D654" s="2">
        <v>994000158254</v>
      </c>
      <c r="E654" s="1" t="s">
        <v>1</v>
      </c>
      <c r="F654" s="125">
        <v>3600400523824</v>
      </c>
      <c r="G654" t="s">
        <v>2111</v>
      </c>
      <c r="H654">
        <v>229770</v>
      </c>
      <c r="I654" s="1">
        <v>2</v>
      </c>
      <c r="J654" s="1">
        <v>2562</v>
      </c>
      <c r="K654" s="126">
        <v>578610</v>
      </c>
      <c r="L654" s="126">
        <v>16454.57</v>
      </c>
      <c r="M654" s="126">
        <v>578610</v>
      </c>
      <c r="N654" s="126">
        <v>16454.57</v>
      </c>
      <c r="O654" t="s">
        <v>2663</v>
      </c>
      <c r="P654">
        <v>1</v>
      </c>
      <c r="Q654" s="126">
        <v>13326.3</v>
      </c>
      <c r="R654">
        <v>1</v>
      </c>
      <c r="S654">
        <v>29012563</v>
      </c>
      <c r="T654" s="25" t="s">
        <v>67</v>
      </c>
      <c r="U654" s="1" t="str">
        <f>CONCATENATE("","กบข","  ",Q654,"  ","บาท")</f>
        <v>กบข  13326.3  บาท</v>
      </c>
      <c r="V654" s="1">
        <v>1361</v>
      </c>
    </row>
    <row r="655" spans="1:22" ht="25.5" x14ac:dyDescent="0.5">
      <c r="A655" s="173" t="s">
        <v>839</v>
      </c>
      <c r="B655">
        <v>229527</v>
      </c>
      <c r="C655" s="1" t="s">
        <v>0</v>
      </c>
      <c r="D655" s="2">
        <v>994000158254</v>
      </c>
      <c r="E655" s="1" t="s">
        <v>1</v>
      </c>
      <c r="F655" s="125">
        <v>3600400526122</v>
      </c>
      <c r="G655" t="s">
        <v>1909</v>
      </c>
      <c r="H655">
        <v>229527</v>
      </c>
      <c r="I655" s="1">
        <v>2</v>
      </c>
      <c r="J655" s="1">
        <v>2562</v>
      </c>
      <c r="K655" s="126">
        <v>611940</v>
      </c>
      <c r="L655" s="126">
        <v>20749.8</v>
      </c>
      <c r="M655" s="126">
        <v>611940</v>
      </c>
      <c r="N655" s="126">
        <v>20749.8</v>
      </c>
      <c r="O655" t="s">
        <v>2664</v>
      </c>
      <c r="P655" t="s">
        <v>2</v>
      </c>
      <c r="Q655" s="126">
        <v>0</v>
      </c>
      <c r="R655">
        <v>1</v>
      </c>
      <c r="S655">
        <v>29012563</v>
      </c>
      <c r="T655" s="27" t="s">
        <v>47</v>
      </c>
      <c r="U655" s="1" t="str">
        <f>CONCATENATE("","กบข","  ",Q655,"  ","บาท")</f>
        <v>กบข  0  บาท</v>
      </c>
      <c r="V655" s="1">
        <v>1075</v>
      </c>
    </row>
    <row r="656" spans="1:22" ht="25.5" x14ac:dyDescent="0.5">
      <c r="A656" s="173" t="s">
        <v>838</v>
      </c>
      <c r="B656">
        <v>228578</v>
      </c>
      <c r="C656" s="1" t="s">
        <v>0</v>
      </c>
      <c r="D656" s="2">
        <v>994000158254</v>
      </c>
      <c r="E656" s="1" t="s">
        <v>1</v>
      </c>
      <c r="F656" s="125">
        <v>3600400579463</v>
      </c>
      <c r="G656" t="s">
        <v>1024</v>
      </c>
      <c r="H656">
        <v>228578</v>
      </c>
      <c r="I656" s="1">
        <v>2</v>
      </c>
      <c r="J656" s="1">
        <v>2562</v>
      </c>
      <c r="K656" s="126">
        <v>917250</v>
      </c>
      <c r="L656" s="126">
        <v>66449.8</v>
      </c>
      <c r="M656" s="126">
        <v>917250</v>
      </c>
      <c r="N656" s="126">
        <v>66449.8</v>
      </c>
      <c r="O656" t="s">
        <v>2665</v>
      </c>
      <c r="P656" t="s">
        <v>2</v>
      </c>
      <c r="Q656" s="126">
        <v>0</v>
      </c>
      <c r="R656">
        <v>1</v>
      </c>
      <c r="S656">
        <v>29012563</v>
      </c>
      <c r="T656" s="27" t="s">
        <v>47</v>
      </c>
      <c r="U656" s="1" t="str">
        <f>CONCATENATE("","กบข","  ",Q656,"  ","บาท")</f>
        <v>กบข  0  บาท</v>
      </c>
      <c r="V656" s="1">
        <v>194</v>
      </c>
    </row>
    <row r="657" spans="1:22" x14ac:dyDescent="0.5">
      <c r="A657" s="173" t="s">
        <v>837</v>
      </c>
      <c r="B657">
        <v>229629</v>
      </c>
      <c r="C657" s="1" t="s">
        <v>0</v>
      </c>
      <c r="D657" s="2">
        <v>994000158254</v>
      </c>
      <c r="E657" s="1" t="s">
        <v>1</v>
      </c>
      <c r="F657" s="125">
        <v>3600400598948</v>
      </c>
      <c r="G657" t="s">
        <v>1998</v>
      </c>
      <c r="H657">
        <v>229629</v>
      </c>
      <c r="I657" s="1">
        <v>2</v>
      </c>
      <c r="J657" s="1">
        <v>2562</v>
      </c>
      <c r="K657" s="126">
        <v>410730</v>
      </c>
      <c r="L657" s="126">
        <v>4483.41</v>
      </c>
      <c r="M657" s="126">
        <v>410730</v>
      </c>
      <c r="N657" s="126">
        <v>4483.41</v>
      </c>
      <c r="O657" t="s">
        <v>2666</v>
      </c>
      <c r="P657">
        <v>1</v>
      </c>
      <c r="Q657" s="126">
        <v>11061.9</v>
      </c>
      <c r="R657">
        <v>1</v>
      </c>
      <c r="S657">
        <v>29012563</v>
      </c>
      <c r="T657" s="25" t="s">
        <v>67</v>
      </c>
      <c r="U657" s="1" t="str">
        <f>CONCATENATE("","กบข","  ",Q657,"  ","บาท")</f>
        <v>กบข  11061.9  บาท</v>
      </c>
      <c r="V657" s="1">
        <v>1238</v>
      </c>
    </row>
    <row r="658" spans="1:22" x14ac:dyDescent="0.5">
      <c r="A658" s="173" t="s">
        <v>836</v>
      </c>
      <c r="B658">
        <v>228654</v>
      </c>
      <c r="C658" s="1" t="s">
        <v>0</v>
      </c>
      <c r="D658" s="2">
        <v>994000158254</v>
      </c>
      <c r="E658" s="1" t="s">
        <v>1</v>
      </c>
      <c r="F658" s="125">
        <v>3600400604247</v>
      </c>
      <c r="G658" t="s">
        <v>1097</v>
      </c>
      <c r="H658">
        <v>228654</v>
      </c>
      <c r="I658" s="1">
        <v>2</v>
      </c>
      <c r="J658" s="1">
        <v>2562</v>
      </c>
      <c r="K658" s="126">
        <v>383940</v>
      </c>
      <c r="L658" s="126">
        <v>3183.99</v>
      </c>
      <c r="M658" s="126">
        <v>383940</v>
      </c>
      <c r="N658" s="126">
        <v>3183.99</v>
      </c>
      <c r="O658" t="s">
        <v>2667</v>
      </c>
      <c r="P658">
        <v>1</v>
      </c>
      <c r="Q658" s="126">
        <v>10258.200000000001</v>
      </c>
      <c r="R658">
        <v>1</v>
      </c>
      <c r="S658">
        <v>29012563</v>
      </c>
      <c r="T658" s="25" t="s">
        <v>67</v>
      </c>
      <c r="U658" s="1" t="str">
        <f>CONCATENATE("","กบข","  ",Q658,"  ","บาท")</f>
        <v>กบข  10258.2  บาท</v>
      </c>
      <c r="V658" s="1">
        <v>272</v>
      </c>
    </row>
    <row r="659" spans="1:22" x14ac:dyDescent="0.5">
      <c r="A659" s="173" t="s">
        <v>835</v>
      </c>
      <c r="B659">
        <v>229647</v>
      </c>
      <c r="C659" s="1" t="s">
        <v>0</v>
      </c>
      <c r="D659" s="2">
        <v>994000158254</v>
      </c>
      <c r="E659" s="1" t="s">
        <v>1</v>
      </c>
      <c r="F659" s="125">
        <v>3600400607378</v>
      </c>
      <c r="G659" t="s">
        <v>2028</v>
      </c>
      <c r="H659">
        <v>229647</v>
      </c>
      <c r="I659" s="1">
        <v>2</v>
      </c>
      <c r="J659" s="1">
        <v>2562</v>
      </c>
      <c r="K659" s="126">
        <v>671272.25</v>
      </c>
      <c r="L659" s="126">
        <v>27152.97</v>
      </c>
      <c r="M659" s="126">
        <v>671272.25</v>
      </c>
      <c r="N659" s="126">
        <v>27152.97</v>
      </c>
      <c r="O659" t="s">
        <v>2668</v>
      </c>
      <c r="P659">
        <v>1</v>
      </c>
      <c r="Q659" s="126">
        <v>14742.52</v>
      </c>
      <c r="R659">
        <v>1</v>
      </c>
      <c r="S659">
        <v>29012563</v>
      </c>
      <c r="T659" s="25" t="s">
        <v>67</v>
      </c>
      <c r="U659" s="1" t="str">
        <f>CONCATENATE("","กบข","  ",Q659,"  ","บาท")</f>
        <v>กบข  14742.52  บาท</v>
      </c>
      <c r="V659" s="1">
        <v>1269</v>
      </c>
    </row>
    <row r="660" spans="1:22" x14ac:dyDescent="0.5">
      <c r="A660" s="173" t="s">
        <v>834</v>
      </c>
      <c r="B660">
        <v>229648</v>
      </c>
      <c r="C660" s="1" t="s">
        <v>0</v>
      </c>
      <c r="D660" s="2">
        <v>994000158254</v>
      </c>
      <c r="E660" s="1" t="s">
        <v>1</v>
      </c>
      <c r="F660" s="125">
        <v>3600400608706</v>
      </c>
      <c r="G660" t="s">
        <v>2019</v>
      </c>
      <c r="H660">
        <v>229648</v>
      </c>
      <c r="I660" s="1">
        <v>2</v>
      </c>
      <c r="J660" s="1">
        <v>2562</v>
      </c>
      <c r="K660" s="126">
        <v>686250</v>
      </c>
      <c r="L660" s="126">
        <v>23669.45</v>
      </c>
      <c r="M660" s="126">
        <v>686250</v>
      </c>
      <c r="N660" s="126">
        <v>23669.45</v>
      </c>
      <c r="O660" t="s">
        <v>2669</v>
      </c>
      <c r="P660">
        <v>1</v>
      </c>
      <c r="Q660" s="126">
        <v>16555.5</v>
      </c>
      <c r="R660">
        <v>1</v>
      </c>
      <c r="S660">
        <v>29012563</v>
      </c>
      <c r="T660" s="25" t="s">
        <v>67</v>
      </c>
      <c r="U660" s="1" t="str">
        <f>CONCATENATE("","กบข","  ",Q660,"  ","บาท")</f>
        <v>กบข  16555.5  บาท</v>
      </c>
      <c r="V660" s="1">
        <v>1259</v>
      </c>
    </row>
    <row r="661" spans="1:22" x14ac:dyDescent="0.5">
      <c r="A661" s="173" t="s">
        <v>833</v>
      </c>
      <c r="B661">
        <v>229649</v>
      </c>
      <c r="C661" s="1" t="s">
        <v>0</v>
      </c>
      <c r="D661" s="2">
        <v>994000158254</v>
      </c>
      <c r="E661" s="1" t="s">
        <v>1</v>
      </c>
      <c r="F661" s="125">
        <v>3600400608714</v>
      </c>
      <c r="G661" t="s">
        <v>2023</v>
      </c>
      <c r="H661">
        <v>229649</v>
      </c>
      <c r="I661" s="1">
        <v>2</v>
      </c>
      <c r="J661" s="1">
        <v>2562</v>
      </c>
      <c r="K661" s="126">
        <v>666840</v>
      </c>
      <c r="L661" s="126">
        <v>24316.28</v>
      </c>
      <c r="M661" s="126">
        <v>666840</v>
      </c>
      <c r="N661" s="126">
        <v>24316.28</v>
      </c>
      <c r="O661" t="s">
        <v>2670</v>
      </c>
      <c r="P661">
        <v>1</v>
      </c>
      <c r="Q661" s="126">
        <v>15973.2</v>
      </c>
      <c r="R661">
        <v>1</v>
      </c>
      <c r="S661">
        <v>29012563</v>
      </c>
      <c r="T661" s="25" t="s">
        <v>67</v>
      </c>
      <c r="U661" s="1" t="str">
        <f>CONCATENATE("","กบข","  ",Q661,"  ","บาท")</f>
        <v>กบข  15973.2  บาท</v>
      </c>
      <c r="V661" s="1">
        <v>1264</v>
      </c>
    </row>
    <row r="662" spans="1:22" ht="25.5" x14ac:dyDescent="0.5">
      <c r="A662" s="173" t="s">
        <v>832</v>
      </c>
      <c r="B662">
        <v>228445</v>
      </c>
      <c r="C662" s="1" t="s">
        <v>0</v>
      </c>
      <c r="D662" s="2">
        <v>994000158254</v>
      </c>
      <c r="E662" s="1" t="s">
        <v>1</v>
      </c>
      <c r="F662" s="125">
        <v>3600400694441</v>
      </c>
      <c r="G662" t="s">
        <v>909</v>
      </c>
      <c r="H662">
        <v>228445</v>
      </c>
      <c r="I662" s="1">
        <v>2</v>
      </c>
      <c r="J662" s="1">
        <v>2562</v>
      </c>
      <c r="K662" s="126">
        <v>514860</v>
      </c>
      <c r="L662" s="126">
        <v>5982.6</v>
      </c>
      <c r="M662" s="126">
        <v>514860</v>
      </c>
      <c r="N662" s="126">
        <v>5982.6</v>
      </c>
      <c r="O662" t="s">
        <v>2671</v>
      </c>
      <c r="P662" t="s">
        <v>2</v>
      </c>
      <c r="Q662" s="126">
        <v>0</v>
      </c>
      <c r="R662">
        <v>1</v>
      </c>
      <c r="S662">
        <v>29012563</v>
      </c>
      <c r="T662" s="27" t="s">
        <v>47</v>
      </c>
      <c r="U662" s="1" t="str">
        <f>CONCATENATE("","กบข","  ",Q662,"  ","บาท")</f>
        <v>กบข  0  บาท</v>
      </c>
      <c r="V662" s="1">
        <v>62</v>
      </c>
    </row>
    <row r="663" spans="1:22" ht="25.5" x14ac:dyDescent="0.5">
      <c r="A663" s="173" t="s">
        <v>831</v>
      </c>
      <c r="B663">
        <v>228405</v>
      </c>
      <c r="C663" s="1" t="s">
        <v>0</v>
      </c>
      <c r="D663" s="2">
        <v>994000158254</v>
      </c>
      <c r="E663" s="1" t="s">
        <v>1</v>
      </c>
      <c r="F663" s="125">
        <v>3600500024595</v>
      </c>
      <c r="G663" t="s">
        <v>872</v>
      </c>
      <c r="H663">
        <v>228405</v>
      </c>
      <c r="I663" s="1">
        <v>2</v>
      </c>
      <c r="J663" s="1">
        <v>2562</v>
      </c>
      <c r="K663" s="126">
        <v>758610</v>
      </c>
      <c r="L663" s="126">
        <v>40041.5</v>
      </c>
      <c r="M663" s="126">
        <v>758610</v>
      </c>
      <c r="N663" s="126">
        <v>40041.5</v>
      </c>
      <c r="O663" t="s">
        <v>2672</v>
      </c>
      <c r="P663" t="s">
        <v>2</v>
      </c>
      <c r="Q663" s="126">
        <v>0</v>
      </c>
      <c r="R663">
        <v>1</v>
      </c>
      <c r="S663">
        <v>29012563</v>
      </c>
      <c r="T663" s="27" t="s">
        <v>47</v>
      </c>
      <c r="U663" s="1" t="str">
        <f>CONCATENATE("","กบข","  ",Q663,"  ","บาท")</f>
        <v>กบข  0  บาท</v>
      </c>
      <c r="V663" s="1">
        <v>22</v>
      </c>
    </row>
    <row r="664" spans="1:22" x14ac:dyDescent="0.5">
      <c r="A664" s="173" t="s">
        <v>830</v>
      </c>
      <c r="B664">
        <v>228591</v>
      </c>
      <c r="C664" s="1" t="s">
        <v>0</v>
      </c>
      <c r="D664" s="2">
        <v>994000158254</v>
      </c>
      <c r="E664" s="1" t="s">
        <v>1</v>
      </c>
      <c r="F664" s="125">
        <v>3600500143900</v>
      </c>
      <c r="G664" t="s">
        <v>1036</v>
      </c>
      <c r="H664">
        <v>228591</v>
      </c>
      <c r="I664" s="1">
        <v>2</v>
      </c>
      <c r="J664" s="1">
        <v>2562</v>
      </c>
      <c r="K664" s="126">
        <v>621360</v>
      </c>
      <c r="L664" s="126">
        <v>19969.919999999998</v>
      </c>
      <c r="M664" s="126">
        <v>621360</v>
      </c>
      <c r="N664" s="126">
        <v>19969.919999999998</v>
      </c>
      <c r="O664" t="s">
        <v>2673</v>
      </c>
      <c r="P664">
        <v>1</v>
      </c>
      <c r="Q664" s="126">
        <v>14608.8</v>
      </c>
      <c r="R664">
        <v>1</v>
      </c>
      <c r="S664">
        <v>29012563</v>
      </c>
      <c r="T664" s="25" t="s">
        <v>67</v>
      </c>
      <c r="U664" s="1" t="str">
        <f>CONCATENATE("","กบข","  ",Q664,"  ","บาท")</f>
        <v>กบข  14608.8  บาท</v>
      </c>
      <c r="V664" s="1">
        <v>207</v>
      </c>
    </row>
    <row r="665" spans="1:22" x14ac:dyDescent="0.5">
      <c r="A665" s="173" t="s">
        <v>829</v>
      </c>
      <c r="B665">
        <v>229592</v>
      </c>
      <c r="C665" s="1" t="s">
        <v>0</v>
      </c>
      <c r="D665" s="2">
        <v>994000158254</v>
      </c>
      <c r="E665" s="1" t="s">
        <v>1</v>
      </c>
      <c r="F665" s="125">
        <v>3600500177596</v>
      </c>
      <c r="G665" t="s">
        <v>1973</v>
      </c>
      <c r="H665">
        <v>229592</v>
      </c>
      <c r="I665" s="1">
        <v>2</v>
      </c>
      <c r="J665" s="1">
        <v>2562</v>
      </c>
      <c r="K665" s="126">
        <v>357823.33</v>
      </c>
      <c r="L665" s="126">
        <v>1927.76</v>
      </c>
      <c r="M665" s="126">
        <v>357823.33</v>
      </c>
      <c r="N665" s="126">
        <v>1927.76</v>
      </c>
      <c r="O665" t="s">
        <v>2674</v>
      </c>
      <c r="P665">
        <v>1</v>
      </c>
      <c r="Q665" s="126">
        <v>9268.2000000000007</v>
      </c>
      <c r="R665">
        <v>1</v>
      </c>
      <c r="S665">
        <v>29012563</v>
      </c>
      <c r="T665" s="25" t="s">
        <v>67</v>
      </c>
      <c r="U665" s="1" t="str">
        <f>CONCATENATE("","กบข","  ",Q665,"  ","บาท")</f>
        <v>กบข  9268.2  บาท</v>
      </c>
      <c r="V665" s="1">
        <v>1213</v>
      </c>
    </row>
    <row r="666" spans="1:22" x14ac:dyDescent="0.5">
      <c r="A666" s="173" t="s">
        <v>828</v>
      </c>
      <c r="B666">
        <v>228704</v>
      </c>
      <c r="C666" s="1" t="s">
        <v>0</v>
      </c>
      <c r="D666" s="2">
        <v>994000158254</v>
      </c>
      <c r="E666" s="1" t="s">
        <v>1</v>
      </c>
      <c r="F666" s="125">
        <v>3600500212430</v>
      </c>
      <c r="G666" t="s">
        <v>1139</v>
      </c>
      <c r="H666">
        <v>228704</v>
      </c>
      <c r="I666" s="1">
        <v>2</v>
      </c>
      <c r="J666" s="1">
        <v>2562</v>
      </c>
      <c r="K666" s="126">
        <v>409376.4</v>
      </c>
      <c r="L666" s="126">
        <v>4357.63</v>
      </c>
      <c r="M666" s="126">
        <v>409376.4</v>
      </c>
      <c r="N666" s="126">
        <v>4357.63</v>
      </c>
      <c r="O666" t="s">
        <v>2675</v>
      </c>
      <c r="P666">
        <v>1</v>
      </c>
      <c r="Q666" s="126">
        <v>12223.8</v>
      </c>
      <c r="R666">
        <v>1</v>
      </c>
      <c r="S666">
        <v>29012563</v>
      </c>
      <c r="T666" s="25" t="s">
        <v>67</v>
      </c>
      <c r="U666" s="1" t="str">
        <f>CONCATENATE("","กบข","  ",Q666,"  ","บาท")</f>
        <v>กบข  12223.8  บาท</v>
      </c>
      <c r="V666" s="1">
        <v>321</v>
      </c>
    </row>
    <row r="667" spans="1:22" x14ac:dyDescent="0.5">
      <c r="A667" s="173" t="s">
        <v>827</v>
      </c>
      <c r="B667">
        <v>228878</v>
      </c>
      <c r="C667" s="1" t="s">
        <v>0</v>
      </c>
      <c r="D667" s="2">
        <v>994000158254</v>
      </c>
      <c r="E667" s="1" t="s">
        <v>1</v>
      </c>
      <c r="F667" s="125">
        <v>3600500289335</v>
      </c>
      <c r="G667" t="s">
        <v>1298</v>
      </c>
      <c r="H667">
        <v>228878</v>
      </c>
      <c r="I667" s="1">
        <v>2</v>
      </c>
      <c r="J667" s="1">
        <v>2562</v>
      </c>
      <c r="K667" s="126">
        <v>603060</v>
      </c>
      <c r="L667" s="126">
        <v>20299.22</v>
      </c>
      <c r="M667" s="126">
        <v>603060</v>
      </c>
      <c r="N667" s="126">
        <v>20299.22</v>
      </c>
      <c r="O667" t="s">
        <v>2676</v>
      </c>
      <c r="P667">
        <v>1</v>
      </c>
      <c r="Q667" s="126">
        <v>15067.8</v>
      </c>
      <c r="R667">
        <v>1</v>
      </c>
      <c r="S667">
        <v>29012563</v>
      </c>
      <c r="T667" s="25" t="s">
        <v>67</v>
      </c>
      <c r="U667" s="1" t="str">
        <f>CONCATENATE("","กบข","  ",Q667,"  ","บาท")</f>
        <v>กบข  15067.8  บาท</v>
      </c>
      <c r="V667" s="1">
        <v>500</v>
      </c>
    </row>
    <row r="668" spans="1:22" x14ac:dyDescent="0.5">
      <c r="A668" s="173" t="s">
        <v>2258</v>
      </c>
      <c r="B668">
        <v>228533</v>
      </c>
      <c r="C668" s="1" t="s">
        <v>0</v>
      </c>
      <c r="D668" s="2">
        <v>994000158254</v>
      </c>
      <c r="E668" s="1" t="s">
        <v>1</v>
      </c>
      <c r="F668" s="125">
        <v>3600500535697</v>
      </c>
      <c r="G668" t="s">
        <v>985</v>
      </c>
      <c r="H668">
        <v>228533</v>
      </c>
      <c r="I668" s="1">
        <v>2</v>
      </c>
      <c r="J668" s="1">
        <v>2562</v>
      </c>
      <c r="K668" s="126">
        <v>195960</v>
      </c>
      <c r="L668" s="126">
        <v>0</v>
      </c>
      <c r="M668" s="126">
        <v>195960</v>
      </c>
      <c r="N668" s="126">
        <v>0</v>
      </c>
      <c r="O668" t="s">
        <v>3</v>
      </c>
      <c r="P668">
        <v>1</v>
      </c>
      <c r="Q668" s="126">
        <v>5878.8</v>
      </c>
      <c r="R668">
        <v>1</v>
      </c>
      <c r="S668">
        <v>29012563</v>
      </c>
      <c r="T668" s="25" t="s">
        <v>67</v>
      </c>
      <c r="U668" s="1" t="str">
        <f>CONCATENATE("","กบข","  ",Q668,"  ","บาท")</f>
        <v>กบข  5878.8  บาท</v>
      </c>
      <c r="V668" s="1">
        <v>152</v>
      </c>
    </row>
    <row r="669" spans="1:22" x14ac:dyDescent="0.5">
      <c r="A669" s="173" t="s">
        <v>2257</v>
      </c>
      <c r="B669">
        <v>229593</v>
      </c>
      <c r="C669" s="1" t="s">
        <v>0</v>
      </c>
      <c r="D669" s="2">
        <v>994000158254</v>
      </c>
      <c r="E669" s="1" t="s">
        <v>1</v>
      </c>
      <c r="F669" s="125">
        <v>3600500703701</v>
      </c>
      <c r="G669" t="s">
        <v>1977</v>
      </c>
      <c r="H669">
        <v>229593</v>
      </c>
      <c r="I669" s="1">
        <v>2</v>
      </c>
      <c r="J669" s="1">
        <v>2562</v>
      </c>
      <c r="K669" s="126">
        <v>195690</v>
      </c>
      <c r="L669" s="126">
        <v>0</v>
      </c>
      <c r="M669" s="126">
        <v>195690</v>
      </c>
      <c r="N669" s="126">
        <v>0</v>
      </c>
      <c r="O669" t="s">
        <v>3</v>
      </c>
      <c r="P669">
        <v>1</v>
      </c>
      <c r="Q669" s="126">
        <v>5870.7</v>
      </c>
      <c r="R669">
        <v>1</v>
      </c>
      <c r="S669">
        <v>29012563</v>
      </c>
      <c r="T669" s="25" t="s">
        <v>67</v>
      </c>
      <c r="U669" s="1" t="str">
        <f>CONCATENATE("","กบข","  ",Q669,"  ","บาท")</f>
        <v>กบข  5870.7  บาท</v>
      </c>
      <c r="V669" s="1">
        <v>1200</v>
      </c>
    </row>
    <row r="670" spans="1:22" ht="25.5" x14ac:dyDescent="0.5">
      <c r="A670" s="173" t="s">
        <v>826</v>
      </c>
      <c r="B670">
        <v>228640</v>
      </c>
      <c r="C670" s="1" t="s">
        <v>0</v>
      </c>
      <c r="D670" s="2">
        <v>994000158254</v>
      </c>
      <c r="E670" s="1" t="s">
        <v>1</v>
      </c>
      <c r="F670" s="125">
        <v>3600500811481</v>
      </c>
      <c r="G670" t="s">
        <v>1083</v>
      </c>
      <c r="H670">
        <v>228640</v>
      </c>
      <c r="I670" s="1">
        <v>2</v>
      </c>
      <c r="J670" s="1">
        <v>2562</v>
      </c>
      <c r="K670" s="126">
        <v>731039.4</v>
      </c>
      <c r="L670" s="126">
        <v>33958.01</v>
      </c>
      <c r="M670" s="126">
        <v>731039.4</v>
      </c>
      <c r="N670" s="126">
        <v>33958.01</v>
      </c>
      <c r="O670" t="s">
        <v>2677</v>
      </c>
      <c r="P670" t="s">
        <v>2</v>
      </c>
      <c r="Q670" s="126">
        <v>0</v>
      </c>
      <c r="R670">
        <v>1</v>
      </c>
      <c r="S670">
        <v>29012563</v>
      </c>
      <c r="T670" s="27" t="s">
        <v>47</v>
      </c>
      <c r="U670" s="1" t="str">
        <f>CONCATENATE("","กบข","  ",Q670,"  ","บาท")</f>
        <v>กบข  0  บาท</v>
      </c>
      <c r="V670" s="1">
        <v>267</v>
      </c>
    </row>
    <row r="671" spans="1:22" x14ac:dyDescent="0.5">
      <c r="A671" s="173" t="s">
        <v>825</v>
      </c>
      <c r="B671">
        <v>229668</v>
      </c>
      <c r="C671" s="1" t="s">
        <v>0</v>
      </c>
      <c r="D671" s="2">
        <v>994000158254</v>
      </c>
      <c r="E671" s="1" t="s">
        <v>1</v>
      </c>
      <c r="F671" s="125">
        <v>3600600079081</v>
      </c>
      <c r="G671" t="s">
        <v>2031</v>
      </c>
      <c r="H671">
        <v>229668</v>
      </c>
      <c r="I671" s="1">
        <v>2</v>
      </c>
      <c r="J671" s="1">
        <v>2562</v>
      </c>
      <c r="K671" s="126">
        <v>789600</v>
      </c>
      <c r="L671" s="126">
        <v>43991.6</v>
      </c>
      <c r="M671" s="126">
        <v>789600</v>
      </c>
      <c r="N671" s="126">
        <v>43991.6</v>
      </c>
      <c r="O671" t="s">
        <v>2568</v>
      </c>
      <c r="P671">
        <v>1</v>
      </c>
      <c r="Q671" s="126">
        <v>19656</v>
      </c>
      <c r="R671">
        <v>1</v>
      </c>
      <c r="S671">
        <v>29012563</v>
      </c>
      <c r="T671" s="25" t="s">
        <v>67</v>
      </c>
      <c r="U671" s="1" t="str">
        <f>CONCATENATE("","กบข","  ",Q671,"  ","บาท")</f>
        <v>กบข  19656  บาท</v>
      </c>
      <c r="V671" s="1">
        <v>1295</v>
      </c>
    </row>
    <row r="672" spans="1:22" x14ac:dyDescent="0.5">
      <c r="A672" s="173" t="s">
        <v>824</v>
      </c>
      <c r="B672">
        <v>228593</v>
      </c>
      <c r="C672" s="1" t="s">
        <v>0</v>
      </c>
      <c r="D672" s="2">
        <v>994000158254</v>
      </c>
      <c r="E672" s="1" t="s">
        <v>1</v>
      </c>
      <c r="F672" s="125">
        <v>3600600079537</v>
      </c>
      <c r="G672" t="s">
        <v>1042</v>
      </c>
      <c r="H672">
        <v>228593</v>
      </c>
      <c r="I672" s="1">
        <v>2</v>
      </c>
      <c r="J672" s="1">
        <v>2562</v>
      </c>
      <c r="K672" s="126">
        <v>313560</v>
      </c>
      <c r="L672" s="126">
        <v>0</v>
      </c>
      <c r="M672" s="126">
        <v>313560</v>
      </c>
      <c r="N672" s="126">
        <v>0</v>
      </c>
      <c r="O672" t="s">
        <v>3</v>
      </c>
      <c r="P672">
        <v>1</v>
      </c>
      <c r="Q672" s="126">
        <v>9406.7999999999993</v>
      </c>
      <c r="R672">
        <v>1</v>
      </c>
      <c r="S672">
        <v>29012563</v>
      </c>
      <c r="T672" s="25" t="s">
        <v>67</v>
      </c>
      <c r="U672" s="1" t="str">
        <f>CONCATENATE("","กบข","  ",Q672,"  ","บาท")</f>
        <v>กบข  9406.8  บาท</v>
      </c>
      <c r="V672" s="1">
        <v>213</v>
      </c>
    </row>
    <row r="673" spans="1:22" x14ac:dyDescent="0.5">
      <c r="A673" s="173" t="s">
        <v>823</v>
      </c>
      <c r="B673">
        <v>229334</v>
      </c>
      <c r="C673" s="1" t="s">
        <v>0</v>
      </c>
      <c r="D673" s="2">
        <v>994000158254</v>
      </c>
      <c r="E673" s="1" t="s">
        <v>1</v>
      </c>
      <c r="F673" s="125">
        <v>3600600086746</v>
      </c>
      <c r="G673" t="s">
        <v>1736</v>
      </c>
      <c r="H673">
        <v>229334</v>
      </c>
      <c r="I673" s="1">
        <v>2</v>
      </c>
      <c r="J673" s="1">
        <v>2562</v>
      </c>
      <c r="K673" s="126">
        <v>522840</v>
      </c>
      <c r="L673" s="126">
        <v>12618.48</v>
      </c>
      <c r="M673" s="126">
        <v>522840</v>
      </c>
      <c r="N673" s="126">
        <v>12618.48</v>
      </c>
      <c r="O673" t="s">
        <v>2537</v>
      </c>
      <c r="P673">
        <v>1</v>
      </c>
      <c r="Q673" s="126">
        <v>11653.2</v>
      </c>
      <c r="R673">
        <v>1</v>
      </c>
      <c r="S673">
        <v>29012563</v>
      </c>
      <c r="T673" s="25" t="s">
        <v>67</v>
      </c>
      <c r="U673" s="1" t="str">
        <f>CONCATENATE("","กบข","  ",Q673,"  ","บาท")</f>
        <v>กบข  11653.2  บาท</v>
      </c>
      <c r="V673" s="1">
        <v>956</v>
      </c>
    </row>
    <row r="674" spans="1:22" ht="25.5" x14ac:dyDescent="0.5">
      <c r="A674" s="173" t="s">
        <v>822</v>
      </c>
      <c r="B674">
        <v>228442</v>
      </c>
      <c r="C674" s="1" t="s">
        <v>0</v>
      </c>
      <c r="D674" s="2">
        <v>994000158254</v>
      </c>
      <c r="E674" s="1" t="s">
        <v>1</v>
      </c>
      <c r="F674" s="125">
        <v>3600600116831</v>
      </c>
      <c r="G674" t="s">
        <v>907</v>
      </c>
      <c r="H674">
        <v>228442</v>
      </c>
      <c r="I674" s="1">
        <v>2</v>
      </c>
      <c r="J674" s="1">
        <v>2562</v>
      </c>
      <c r="K674" s="126">
        <v>757290</v>
      </c>
      <c r="L674" s="126">
        <v>42093.2</v>
      </c>
      <c r="M674" s="126">
        <v>757290</v>
      </c>
      <c r="N674" s="126">
        <v>42093.2</v>
      </c>
      <c r="O674" t="s">
        <v>2678</v>
      </c>
      <c r="P674" t="s">
        <v>2</v>
      </c>
      <c r="Q674" s="126">
        <v>0</v>
      </c>
      <c r="R674">
        <v>1</v>
      </c>
      <c r="S674">
        <v>29012563</v>
      </c>
      <c r="T674" s="27" t="s">
        <v>47</v>
      </c>
      <c r="U674" s="1" t="str">
        <f>CONCATENATE("","กบข","  ",Q674,"  ","บาท")</f>
        <v>กบข  0  บาท</v>
      </c>
      <c r="V674" s="1">
        <v>61</v>
      </c>
    </row>
    <row r="675" spans="1:22" x14ac:dyDescent="0.5">
      <c r="A675" s="173" t="s">
        <v>821</v>
      </c>
      <c r="B675">
        <v>229448</v>
      </c>
      <c r="C675" s="1" t="s">
        <v>0</v>
      </c>
      <c r="D675" s="2">
        <v>994000158254</v>
      </c>
      <c r="E675" s="1" t="s">
        <v>1</v>
      </c>
      <c r="F675" s="125">
        <v>3600600299928</v>
      </c>
      <c r="G675" t="s">
        <v>1843</v>
      </c>
      <c r="H675">
        <v>229448</v>
      </c>
      <c r="I675" s="1">
        <v>2</v>
      </c>
      <c r="J675" s="1">
        <v>2562</v>
      </c>
      <c r="K675" s="126">
        <v>603870</v>
      </c>
      <c r="L675" s="126">
        <v>20058.59</v>
      </c>
      <c r="M675" s="126">
        <v>603870</v>
      </c>
      <c r="N675" s="126">
        <v>20058.59</v>
      </c>
      <c r="O675" t="s">
        <v>2679</v>
      </c>
      <c r="P675">
        <v>1</v>
      </c>
      <c r="Q675" s="126">
        <v>14084.1</v>
      </c>
      <c r="R675">
        <v>1</v>
      </c>
      <c r="S675">
        <v>29012563</v>
      </c>
      <c r="T675" s="25" t="s">
        <v>67</v>
      </c>
      <c r="U675" s="1" t="str">
        <f>CONCATENATE("","กบข","  ",Q675,"  ","บาท")</f>
        <v>กบข  14084.1  บาท</v>
      </c>
      <c r="V675" s="1">
        <v>1065</v>
      </c>
    </row>
    <row r="676" spans="1:22" ht="25.5" x14ac:dyDescent="0.5">
      <c r="A676" s="173" t="s">
        <v>820</v>
      </c>
      <c r="B676">
        <v>228776</v>
      </c>
      <c r="C676" s="1" t="s">
        <v>0</v>
      </c>
      <c r="D676" s="2">
        <v>994000158254</v>
      </c>
      <c r="E676" s="1" t="s">
        <v>1</v>
      </c>
      <c r="F676" s="125">
        <v>3600700001424</v>
      </c>
      <c r="G676" t="s">
        <v>1206</v>
      </c>
      <c r="H676">
        <v>228776</v>
      </c>
      <c r="I676" s="1">
        <v>2</v>
      </c>
      <c r="J676" s="1">
        <v>2562</v>
      </c>
      <c r="K676" s="126">
        <v>746370</v>
      </c>
      <c r="L676" s="126">
        <v>40455.5</v>
      </c>
      <c r="M676" s="126">
        <v>746370</v>
      </c>
      <c r="N676" s="126">
        <v>40455.5</v>
      </c>
      <c r="O676" t="s">
        <v>2680</v>
      </c>
      <c r="P676" t="s">
        <v>2</v>
      </c>
      <c r="Q676" s="126">
        <v>0</v>
      </c>
      <c r="R676">
        <v>1</v>
      </c>
      <c r="S676">
        <v>29012563</v>
      </c>
      <c r="T676" s="27" t="s">
        <v>47</v>
      </c>
      <c r="U676" s="1" t="str">
        <f>CONCATENATE("","กบข","  ",Q676,"  ","บาท")</f>
        <v>กบข  0  บาท</v>
      </c>
      <c r="V676" s="1">
        <v>394</v>
      </c>
    </row>
    <row r="677" spans="1:22" x14ac:dyDescent="0.5">
      <c r="A677" s="173" t="s">
        <v>819</v>
      </c>
      <c r="B677">
        <v>228947</v>
      </c>
      <c r="C677" s="1" t="s">
        <v>0</v>
      </c>
      <c r="D677" s="2">
        <v>994000158254</v>
      </c>
      <c r="E677" s="1" t="s">
        <v>1</v>
      </c>
      <c r="F677" s="125">
        <v>3600700006302</v>
      </c>
      <c r="G677" t="s">
        <v>1367</v>
      </c>
      <c r="H677">
        <v>228947</v>
      </c>
      <c r="I677" s="1">
        <v>2</v>
      </c>
      <c r="J677" s="1">
        <v>2562</v>
      </c>
      <c r="K677" s="126">
        <v>364080</v>
      </c>
      <c r="L677" s="126">
        <v>2220.88</v>
      </c>
      <c r="M677" s="126">
        <v>364080</v>
      </c>
      <c r="N677" s="126">
        <v>2220.88</v>
      </c>
      <c r="O677" t="s">
        <v>2681</v>
      </c>
      <c r="P677">
        <v>1</v>
      </c>
      <c r="Q677" s="126">
        <v>9662.4</v>
      </c>
      <c r="R677">
        <v>1</v>
      </c>
      <c r="S677">
        <v>29012563</v>
      </c>
      <c r="T677" s="25" t="s">
        <v>67</v>
      </c>
      <c r="U677" s="1" t="str">
        <f>CONCATENATE("","กบข","  ",Q677,"  ","บาท")</f>
        <v>กบข  9662.4  บาท</v>
      </c>
      <c r="V677" s="1">
        <v>571</v>
      </c>
    </row>
    <row r="678" spans="1:22" x14ac:dyDescent="0.5">
      <c r="A678" s="173" t="s">
        <v>818</v>
      </c>
      <c r="B678">
        <v>229607</v>
      </c>
      <c r="C678" s="1" t="s">
        <v>0</v>
      </c>
      <c r="D678" s="2">
        <v>994000158254</v>
      </c>
      <c r="E678" s="1" t="s">
        <v>1</v>
      </c>
      <c r="F678" s="125">
        <v>3600700006761</v>
      </c>
      <c r="G678" t="s">
        <v>1992</v>
      </c>
      <c r="H678">
        <v>229607</v>
      </c>
      <c r="I678" s="1">
        <v>2</v>
      </c>
      <c r="J678" s="1">
        <v>2562</v>
      </c>
      <c r="K678" s="126">
        <v>585600</v>
      </c>
      <c r="L678" s="126">
        <v>18267.2</v>
      </c>
      <c r="M678" s="126">
        <v>585600</v>
      </c>
      <c r="N678" s="126">
        <v>18267.2</v>
      </c>
      <c r="O678" t="s">
        <v>2682</v>
      </c>
      <c r="P678">
        <v>1</v>
      </c>
      <c r="Q678" s="126">
        <v>13536</v>
      </c>
      <c r="R678">
        <v>1</v>
      </c>
      <c r="S678">
        <v>29012563</v>
      </c>
      <c r="T678" s="25" t="s">
        <v>67</v>
      </c>
      <c r="U678" s="1" t="str">
        <f>CONCATENATE("","กบข","  ",Q678,"  ","บาท")</f>
        <v>กบข  13536  บาท</v>
      </c>
      <c r="V678" s="1">
        <v>1229</v>
      </c>
    </row>
    <row r="679" spans="1:22" ht="25.5" x14ac:dyDescent="0.5">
      <c r="A679" s="173" t="s">
        <v>817</v>
      </c>
      <c r="B679">
        <v>228865</v>
      </c>
      <c r="C679" s="1" t="s">
        <v>0</v>
      </c>
      <c r="D679" s="2">
        <v>994000158254</v>
      </c>
      <c r="E679" s="1" t="s">
        <v>1</v>
      </c>
      <c r="F679" s="125">
        <v>3600700009352</v>
      </c>
      <c r="G679" t="s">
        <v>1291</v>
      </c>
      <c r="H679">
        <v>228865</v>
      </c>
      <c r="I679" s="1">
        <v>2</v>
      </c>
      <c r="J679" s="1">
        <v>2562</v>
      </c>
      <c r="K679" s="126">
        <v>579680</v>
      </c>
      <c r="L679" s="126">
        <v>19468</v>
      </c>
      <c r="M679" s="126">
        <v>579680</v>
      </c>
      <c r="N679" s="126">
        <v>19468</v>
      </c>
      <c r="O679" t="s">
        <v>2683</v>
      </c>
      <c r="P679" t="s">
        <v>2</v>
      </c>
      <c r="Q679" s="126">
        <v>0</v>
      </c>
      <c r="R679">
        <v>1</v>
      </c>
      <c r="S679">
        <v>29012563</v>
      </c>
      <c r="T679" s="27" t="s">
        <v>47</v>
      </c>
      <c r="U679" s="1" t="str">
        <f>CONCATENATE("","กบข","  ",Q679,"  ","บาท")</f>
        <v>กบข  0  บาท</v>
      </c>
      <c r="V679" s="1">
        <v>483</v>
      </c>
    </row>
    <row r="680" spans="1:22" ht="25.5" x14ac:dyDescent="0.5">
      <c r="A680" s="173" t="s">
        <v>816</v>
      </c>
      <c r="B680">
        <v>228974</v>
      </c>
      <c r="C680" s="1" t="s">
        <v>0</v>
      </c>
      <c r="D680" s="2">
        <v>994000158254</v>
      </c>
      <c r="E680" s="1" t="s">
        <v>1</v>
      </c>
      <c r="F680" s="125">
        <v>3600700011110</v>
      </c>
      <c r="G680" t="s">
        <v>1385</v>
      </c>
      <c r="H680">
        <v>228974</v>
      </c>
      <c r="I680" s="1">
        <v>2</v>
      </c>
      <c r="J680" s="1">
        <v>2562</v>
      </c>
      <c r="K680" s="126">
        <v>840389.4</v>
      </c>
      <c r="L680" s="126">
        <v>50058.41</v>
      </c>
      <c r="M680" s="126">
        <v>840389.4</v>
      </c>
      <c r="N680" s="126">
        <v>50058.41</v>
      </c>
      <c r="O680" t="s">
        <v>2684</v>
      </c>
      <c r="P680" t="s">
        <v>2</v>
      </c>
      <c r="Q680" s="126">
        <v>0</v>
      </c>
      <c r="R680">
        <v>1</v>
      </c>
      <c r="S680">
        <v>29012563</v>
      </c>
      <c r="T680" s="27" t="s">
        <v>47</v>
      </c>
      <c r="U680" s="1" t="str">
        <f>CONCATENATE("","กบข","  ",Q680,"  ","บาท")</f>
        <v>กบข  0  บาท</v>
      </c>
      <c r="V680" s="1">
        <v>589</v>
      </c>
    </row>
    <row r="681" spans="1:22" ht="25.5" x14ac:dyDescent="0.5">
      <c r="A681" s="173" t="s">
        <v>815</v>
      </c>
      <c r="B681">
        <v>228948</v>
      </c>
      <c r="C681" s="1" t="s">
        <v>0</v>
      </c>
      <c r="D681" s="2">
        <v>994000158254</v>
      </c>
      <c r="E681" s="1" t="s">
        <v>1</v>
      </c>
      <c r="F681" s="125">
        <v>3600700018254</v>
      </c>
      <c r="G681" t="s">
        <v>1359</v>
      </c>
      <c r="H681">
        <v>228948</v>
      </c>
      <c r="I681" s="1">
        <v>2</v>
      </c>
      <c r="J681" s="1">
        <v>2562</v>
      </c>
      <c r="K681" s="126">
        <v>852840</v>
      </c>
      <c r="L681" s="126">
        <v>51926</v>
      </c>
      <c r="M681" s="126">
        <v>852840</v>
      </c>
      <c r="N681" s="126">
        <v>51926</v>
      </c>
      <c r="O681" t="s">
        <v>2685</v>
      </c>
      <c r="P681" t="s">
        <v>2</v>
      </c>
      <c r="Q681" s="126">
        <v>0</v>
      </c>
      <c r="R681">
        <v>1</v>
      </c>
      <c r="S681">
        <v>29012563</v>
      </c>
      <c r="T681" s="27" t="s">
        <v>47</v>
      </c>
      <c r="U681" s="1" t="str">
        <f>CONCATENATE("","กบข","  ",Q681,"  ","บาท")</f>
        <v>กบข  0  บาท</v>
      </c>
      <c r="V681" s="1">
        <v>563</v>
      </c>
    </row>
    <row r="682" spans="1:22" ht="25.5" x14ac:dyDescent="0.5">
      <c r="A682" s="173" t="s">
        <v>814</v>
      </c>
      <c r="B682">
        <v>229077</v>
      </c>
      <c r="C682" s="1" t="s">
        <v>0</v>
      </c>
      <c r="D682" s="2">
        <v>994000158254</v>
      </c>
      <c r="E682" s="1" t="s">
        <v>1</v>
      </c>
      <c r="F682" s="125">
        <v>3600700036481</v>
      </c>
      <c r="G682" t="s">
        <v>1493</v>
      </c>
      <c r="H682">
        <v>229077</v>
      </c>
      <c r="I682" s="1">
        <v>2</v>
      </c>
      <c r="J682" s="1">
        <v>2562</v>
      </c>
      <c r="K682" s="126">
        <v>789120</v>
      </c>
      <c r="L682" s="126">
        <v>46868</v>
      </c>
      <c r="M682" s="126">
        <v>789120</v>
      </c>
      <c r="N682" s="126">
        <v>46868</v>
      </c>
      <c r="O682" t="s">
        <v>2489</v>
      </c>
      <c r="P682" t="s">
        <v>2</v>
      </c>
      <c r="Q682" s="126">
        <v>0</v>
      </c>
      <c r="R682">
        <v>1</v>
      </c>
      <c r="S682">
        <v>29012563</v>
      </c>
      <c r="T682" s="27" t="s">
        <v>47</v>
      </c>
      <c r="U682" s="1" t="str">
        <f>CONCATENATE("","กบข","  ",Q682,"  ","บาท")</f>
        <v>กบข  0  บาท</v>
      </c>
      <c r="V682" s="1">
        <v>698</v>
      </c>
    </row>
    <row r="683" spans="1:22" ht="25.5" x14ac:dyDescent="0.5">
      <c r="A683" s="173" t="s">
        <v>813</v>
      </c>
      <c r="B683">
        <v>228478</v>
      </c>
      <c r="C683" s="1" t="s">
        <v>0</v>
      </c>
      <c r="D683" s="2">
        <v>994000158254</v>
      </c>
      <c r="E683" s="1" t="s">
        <v>1</v>
      </c>
      <c r="F683" s="125">
        <v>3600700038611</v>
      </c>
      <c r="G683" t="s">
        <v>937</v>
      </c>
      <c r="H683">
        <v>228478</v>
      </c>
      <c r="I683" s="1">
        <v>2</v>
      </c>
      <c r="J683" s="1">
        <v>2562</v>
      </c>
      <c r="K683" s="126">
        <v>821006.88</v>
      </c>
      <c r="L683" s="126">
        <v>48590.879999999997</v>
      </c>
      <c r="M683" s="126">
        <v>821006.88</v>
      </c>
      <c r="N683" s="126">
        <v>48590.879999999997</v>
      </c>
      <c r="O683" t="s">
        <v>2686</v>
      </c>
      <c r="P683" t="s">
        <v>2</v>
      </c>
      <c r="Q683" s="126">
        <v>0</v>
      </c>
      <c r="R683">
        <v>1</v>
      </c>
      <c r="S683">
        <v>29012563</v>
      </c>
      <c r="T683" s="27" t="s">
        <v>47</v>
      </c>
      <c r="U683" s="1" t="str">
        <f>CONCATENATE("","กบข","  ",Q683,"  ","บาท")</f>
        <v>กบข  0  บาท</v>
      </c>
      <c r="V683" s="1">
        <v>96</v>
      </c>
    </row>
    <row r="684" spans="1:22" ht="25.5" x14ac:dyDescent="0.5">
      <c r="A684" s="173" t="s">
        <v>812</v>
      </c>
      <c r="B684">
        <v>229669</v>
      </c>
      <c r="C684" s="1" t="s">
        <v>0</v>
      </c>
      <c r="D684" s="2">
        <v>994000158254</v>
      </c>
      <c r="E684" s="1" t="s">
        <v>1</v>
      </c>
      <c r="F684" s="125">
        <v>3600700042040</v>
      </c>
      <c r="G684" t="s">
        <v>2034</v>
      </c>
      <c r="H684">
        <v>229669</v>
      </c>
      <c r="I684" s="1">
        <v>2</v>
      </c>
      <c r="J684" s="1">
        <v>2562</v>
      </c>
      <c r="K684" s="126">
        <v>919530</v>
      </c>
      <c r="L684" s="126">
        <v>60194.3</v>
      </c>
      <c r="M684" s="126">
        <v>919530</v>
      </c>
      <c r="N684" s="126">
        <v>60194.3</v>
      </c>
      <c r="O684" t="s">
        <v>2687</v>
      </c>
      <c r="P684" t="s">
        <v>2</v>
      </c>
      <c r="Q684" s="126">
        <v>0</v>
      </c>
      <c r="R684">
        <v>1</v>
      </c>
      <c r="S684">
        <v>29012563</v>
      </c>
      <c r="T684" s="27" t="s">
        <v>47</v>
      </c>
      <c r="U684" s="1" t="str">
        <f>CONCATENATE("","กบข","  ",Q684,"  ","บาท")</f>
        <v>กบข  0  บาท</v>
      </c>
      <c r="V684" s="1">
        <v>1298</v>
      </c>
    </row>
    <row r="685" spans="1:22" ht="25.5" x14ac:dyDescent="0.5">
      <c r="A685" s="173" t="s">
        <v>811</v>
      </c>
      <c r="B685">
        <v>228524</v>
      </c>
      <c r="C685" s="1" t="s">
        <v>0</v>
      </c>
      <c r="D685" s="2">
        <v>994000158254</v>
      </c>
      <c r="E685" s="1" t="s">
        <v>1</v>
      </c>
      <c r="F685" s="125">
        <v>3600700069657</v>
      </c>
      <c r="G685" t="s">
        <v>978</v>
      </c>
      <c r="H685">
        <v>228524</v>
      </c>
      <c r="I685" s="1">
        <v>2</v>
      </c>
      <c r="J685" s="1">
        <v>2562</v>
      </c>
      <c r="K685" s="126">
        <v>789090</v>
      </c>
      <c r="L685" s="126">
        <v>44988.5</v>
      </c>
      <c r="M685" s="126">
        <v>789090</v>
      </c>
      <c r="N685" s="126">
        <v>44988.5</v>
      </c>
      <c r="O685" t="s">
        <v>2688</v>
      </c>
      <c r="P685" t="s">
        <v>2</v>
      </c>
      <c r="Q685" s="126">
        <v>0</v>
      </c>
      <c r="R685">
        <v>1</v>
      </c>
      <c r="S685">
        <v>29012563</v>
      </c>
      <c r="T685" s="27" t="s">
        <v>47</v>
      </c>
      <c r="U685" s="1" t="str">
        <f>CONCATENATE("","กบข","  ",Q685,"  ","บาท")</f>
        <v>กบข  0  บาท</v>
      </c>
      <c r="V685" s="1">
        <v>144</v>
      </c>
    </row>
    <row r="686" spans="1:22" x14ac:dyDescent="0.5">
      <c r="A686" s="173" t="s">
        <v>810</v>
      </c>
      <c r="B686">
        <v>228709</v>
      </c>
      <c r="C686" s="1" t="s">
        <v>0</v>
      </c>
      <c r="D686" s="2">
        <v>994000158254</v>
      </c>
      <c r="E686" s="1" t="s">
        <v>1</v>
      </c>
      <c r="F686" s="125">
        <v>3600700069894</v>
      </c>
      <c r="G686" t="s">
        <v>1143</v>
      </c>
      <c r="H686">
        <v>228709</v>
      </c>
      <c r="I686" s="1">
        <v>2</v>
      </c>
      <c r="J686" s="1">
        <v>2562</v>
      </c>
      <c r="K686" s="126">
        <v>586920</v>
      </c>
      <c r="L686" s="126">
        <v>15133.64</v>
      </c>
      <c r="M686" s="126">
        <v>586920</v>
      </c>
      <c r="N686" s="126">
        <v>15133.64</v>
      </c>
      <c r="O686" t="s">
        <v>2689</v>
      </c>
      <c r="P686">
        <v>1</v>
      </c>
      <c r="Q686" s="126">
        <v>14583.6</v>
      </c>
      <c r="R686">
        <v>1</v>
      </c>
      <c r="S686">
        <v>29012563</v>
      </c>
      <c r="T686" s="25" t="s">
        <v>67</v>
      </c>
      <c r="U686" s="1" t="str">
        <f>CONCATENATE("","กบข","  ",Q686,"  ","บาท")</f>
        <v>กบข  14583.6  บาท</v>
      </c>
      <c r="V686" s="1">
        <v>324</v>
      </c>
    </row>
    <row r="687" spans="1:22" x14ac:dyDescent="0.5">
      <c r="A687" s="173" t="s">
        <v>809</v>
      </c>
      <c r="B687">
        <v>229066</v>
      </c>
      <c r="C687" s="1" t="s">
        <v>0</v>
      </c>
      <c r="D687" s="2">
        <v>994000158254</v>
      </c>
      <c r="E687" s="1" t="s">
        <v>1</v>
      </c>
      <c r="F687" s="125">
        <v>3600700094287</v>
      </c>
      <c r="G687" t="s">
        <v>1483</v>
      </c>
      <c r="H687">
        <v>229066</v>
      </c>
      <c r="I687" s="1">
        <v>2</v>
      </c>
      <c r="J687" s="1">
        <v>2562</v>
      </c>
      <c r="K687" s="126">
        <v>714930</v>
      </c>
      <c r="L687" s="126">
        <v>32115.52</v>
      </c>
      <c r="M687" s="126">
        <v>714930</v>
      </c>
      <c r="N687" s="126">
        <v>32115.52</v>
      </c>
      <c r="O687" t="s">
        <v>2690</v>
      </c>
      <c r="P687">
        <v>1</v>
      </c>
      <c r="Q687" s="126">
        <v>17415.900000000001</v>
      </c>
      <c r="R687">
        <v>1</v>
      </c>
      <c r="S687">
        <v>29012563</v>
      </c>
      <c r="T687" s="25" t="s">
        <v>67</v>
      </c>
      <c r="U687" s="1" t="str">
        <f>CONCATENATE("","กบข","  ",Q687,"  ","บาท")</f>
        <v>กบข  17415.9  บาท</v>
      </c>
      <c r="V687" s="1">
        <v>688</v>
      </c>
    </row>
    <row r="688" spans="1:22" ht="25.5" x14ac:dyDescent="0.5">
      <c r="A688" s="173" t="s">
        <v>808</v>
      </c>
      <c r="B688">
        <v>229067</v>
      </c>
      <c r="C688" s="1" t="s">
        <v>0</v>
      </c>
      <c r="D688" s="2">
        <v>994000158254</v>
      </c>
      <c r="E688" s="1" t="s">
        <v>1</v>
      </c>
      <c r="F688" s="125">
        <v>3600700105271</v>
      </c>
      <c r="G688" t="s">
        <v>1478</v>
      </c>
      <c r="H688">
        <v>229067</v>
      </c>
      <c r="I688" s="1">
        <v>2</v>
      </c>
      <c r="J688" s="1">
        <v>2562</v>
      </c>
      <c r="K688" s="126">
        <v>668580</v>
      </c>
      <c r="L688" s="126">
        <v>28787</v>
      </c>
      <c r="M688" s="126">
        <v>668580</v>
      </c>
      <c r="N688" s="126">
        <v>28787</v>
      </c>
      <c r="O688" t="s">
        <v>2691</v>
      </c>
      <c r="P688" t="s">
        <v>2</v>
      </c>
      <c r="Q688" s="126">
        <v>0</v>
      </c>
      <c r="R688">
        <v>1</v>
      </c>
      <c r="S688">
        <v>29012563</v>
      </c>
      <c r="T688" s="27" t="s">
        <v>47</v>
      </c>
      <c r="U688" s="1" t="str">
        <f>CONCATENATE("","กบข","  ",Q688,"  ","บาท")</f>
        <v>กบข  0  บาท</v>
      </c>
      <c r="V688" s="1">
        <v>681</v>
      </c>
    </row>
    <row r="689" spans="1:22" x14ac:dyDescent="0.5">
      <c r="A689" s="173" t="s">
        <v>807</v>
      </c>
      <c r="B689">
        <v>228665</v>
      </c>
      <c r="C689" s="1" t="s">
        <v>0</v>
      </c>
      <c r="D689" s="2">
        <v>994000158254</v>
      </c>
      <c r="E689" s="1" t="s">
        <v>1</v>
      </c>
      <c r="F689" s="125">
        <v>3600700113974</v>
      </c>
      <c r="G689" t="s">
        <v>1108</v>
      </c>
      <c r="H689">
        <v>228665</v>
      </c>
      <c r="I689" s="1">
        <v>2</v>
      </c>
      <c r="J689" s="1">
        <v>2562</v>
      </c>
      <c r="K689" s="126">
        <v>389520</v>
      </c>
      <c r="L689" s="126">
        <v>3454.72</v>
      </c>
      <c r="M689" s="126">
        <v>389520</v>
      </c>
      <c r="N689" s="126">
        <v>3454.72</v>
      </c>
      <c r="O689" t="s">
        <v>2312</v>
      </c>
      <c r="P689">
        <v>1</v>
      </c>
      <c r="Q689" s="126">
        <v>10425.6</v>
      </c>
      <c r="R689">
        <v>1</v>
      </c>
      <c r="S689">
        <v>29012563</v>
      </c>
      <c r="T689" s="25" t="s">
        <v>67</v>
      </c>
      <c r="U689" s="1" t="str">
        <f>CONCATENATE("","กบข","  ",Q689,"  ","บาท")</f>
        <v>กบข  10425.6  บาท</v>
      </c>
      <c r="V689" s="1">
        <v>284</v>
      </c>
    </row>
    <row r="690" spans="1:22" x14ac:dyDescent="0.5">
      <c r="A690" s="173" t="s">
        <v>806</v>
      </c>
      <c r="B690">
        <v>228769</v>
      </c>
      <c r="C690" s="1" t="s">
        <v>0</v>
      </c>
      <c r="D690" s="2">
        <v>994000158254</v>
      </c>
      <c r="E690" s="1" t="s">
        <v>1</v>
      </c>
      <c r="F690" s="125">
        <v>3600700120636</v>
      </c>
      <c r="G690" t="s">
        <v>1199</v>
      </c>
      <c r="H690">
        <v>228769</v>
      </c>
      <c r="I690" s="1">
        <v>2</v>
      </c>
      <c r="J690" s="1">
        <v>2562</v>
      </c>
      <c r="K690" s="126">
        <v>301200</v>
      </c>
      <c r="L690" s="126">
        <v>0</v>
      </c>
      <c r="M690" s="126">
        <v>301200</v>
      </c>
      <c r="N690" s="126">
        <v>0</v>
      </c>
      <c r="O690" t="s">
        <v>3</v>
      </c>
      <c r="P690">
        <v>1</v>
      </c>
      <c r="Q690" s="126">
        <v>9036</v>
      </c>
      <c r="R690">
        <v>1</v>
      </c>
      <c r="S690">
        <v>29012563</v>
      </c>
      <c r="T690" s="25" t="s">
        <v>67</v>
      </c>
      <c r="U690" s="1" t="str">
        <f>CONCATENATE("","กบข","  ",Q690,"  ","บาท")</f>
        <v>กบข  9036  บาท</v>
      </c>
      <c r="V690" s="1">
        <v>387</v>
      </c>
    </row>
    <row r="691" spans="1:22" ht="25.5" x14ac:dyDescent="0.5">
      <c r="A691" s="173" t="s">
        <v>805</v>
      </c>
      <c r="B691">
        <v>229407</v>
      </c>
      <c r="C691" s="1" t="s">
        <v>0</v>
      </c>
      <c r="D691" s="2">
        <v>994000158254</v>
      </c>
      <c r="E691" s="1" t="s">
        <v>1</v>
      </c>
      <c r="F691" s="125">
        <v>3600700124496</v>
      </c>
      <c r="G691" t="s">
        <v>1801</v>
      </c>
      <c r="H691">
        <v>229407</v>
      </c>
      <c r="I691" s="1">
        <v>2</v>
      </c>
      <c r="J691" s="1">
        <v>2562</v>
      </c>
      <c r="K691" s="126">
        <v>822443.28</v>
      </c>
      <c r="L691" s="126">
        <v>50846.19</v>
      </c>
      <c r="M691" s="126">
        <v>822443.28</v>
      </c>
      <c r="N691" s="126">
        <v>50846.19</v>
      </c>
      <c r="O691" t="s">
        <v>2692</v>
      </c>
      <c r="P691" t="s">
        <v>2</v>
      </c>
      <c r="Q691" s="126">
        <v>0</v>
      </c>
      <c r="R691">
        <v>1</v>
      </c>
      <c r="S691">
        <v>29012563</v>
      </c>
      <c r="T691" s="27" t="s">
        <v>47</v>
      </c>
      <c r="U691" s="1" t="str">
        <f>CONCATENATE("","กบข","  ",Q691,"  ","บาท")</f>
        <v>กบข  0  บาท</v>
      </c>
      <c r="V691" s="1">
        <v>1026</v>
      </c>
    </row>
    <row r="692" spans="1:22" ht="25.5" x14ac:dyDescent="0.5">
      <c r="A692" s="173" t="s">
        <v>804</v>
      </c>
      <c r="B692">
        <v>229408</v>
      </c>
      <c r="C692" s="1" t="s">
        <v>0</v>
      </c>
      <c r="D692" s="2">
        <v>994000158254</v>
      </c>
      <c r="E692" s="1" t="s">
        <v>1</v>
      </c>
      <c r="F692" s="125">
        <v>3600700128696</v>
      </c>
      <c r="G692" t="s">
        <v>1805</v>
      </c>
      <c r="H692">
        <v>229408</v>
      </c>
      <c r="I692" s="1">
        <v>2</v>
      </c>
      <c r="J692" s="1">
        <v>2562</v>
      </c>
      <c r="K692" s="126">
        <v>789090</v>
      </c>
      <c r="L692" s="126">
        <v>40268</v>
      </c>
      <c r="M692" s="126">
        <v>789090</v>
      </c>
      <c r="N692" s="126">
        <v>40268</v>
      </c>
      <c r="O692" t="s">
        <v>2693</v>
      </c>
      <c r="P692" t="s">
        <v>2</v>
      </c>
      <c r="Q692" s="126">
        <v>0</v>
      </c>
      <c r="R692">
        <v>1</v>
      </c>
      <c r="S692">
        <v>29012563</v>
      </c>
      <c r="T692" s="27" t="s">
        <v>47</v>
      </c>
      <c r="U692" s="1" t="str">
        <f>CONCATENATE("","กบข","  ",Q692,"  ","บาท")</f>
        <v>กบข  0  บาท</v>
      </c>
      <c r="V692" s="1">
        <v>1029</v>
      </c>
    </row>
    <row r="693" spans="1:22" x14ac:dyDescent="0.5">
      <c r="A693" s="173" t="s">
        <v>803</v>
      </c>
      <c r="B693">
        <v>228843</v>
      </c>
      <c r="C693" s="1" t="s">
        <v>0</v>
      </c>
      <c r="D693" s="2">
        <v>994000158254</v>
      </c>
      <c r="E693" s="1" t="s">
        <v>1</v>
      </c>
      <c r="F693" s="125">
        <v>3600700129757</v>
      </c>
      <c r="G693" t="s">
        <v>1269</v>
      </c>
      <c r="H693">
        <v>228843</v>
      </c>
      <c r="I693" s="1">
        <v>2</v>
      </c>
      <c r="J693" s="1">
        <v>2562</v>
      </c>
      <c r="K693" s="126">
        <v>595230</v>
      </c>
      <c r="L693" s="126">
        <v>18539.71</v>
      </c>
      <c r="M693" s="126">
        <v>595230</v>
      </c>
      <c r="N693" s="126">
        <v>18539.71</v>
      </c>
      <c r="O693" t="s">
        <v>2694</v>
      </c>
      <c r="P693">
        <v>1</v>
      </c>
      <c r="Q693" s="126">
        <v>14832.9</v>
      </c>
      <c r="R693">
        <v>1</v>
      </c>
      <c r="S693">
        <v>29012563</v>
      </c>
      <c r="T693" s="25" t="s">
        <v>67</v>
      </c>
      <c r="U693" s="1" t="str">
        <f>CONCATENATE("","กบข","  ",Q693,"  ","บาท")</f>
        <v>กบข  14832.9  บาท</v>
      </c>
      <c r="V693" s="1">
        <v>459</v>
      </c>
    </row>
    <row r="694" spans="1:22" x14ac:dyDescent="0.5">
      <c r="A694" s="173" t="s">
        <v>802</v>
      </c>
      <c r="B694">
        <v>229028</v>
      </c>
      <c r="C694" s="1" t="s">
        <v>0</v>
      </c>
      <c r="D694" s="2">
        <v>994000158254</v>
      </c>
      <c r="E694" s="1" t="s">
        <v>1</v>
      </c>
      <c r="F694" s="125">
        <v>3600700135552</v>
      </c>
      <c r="G694" t="s">
        <v>1440</v>
      </c>
      <c r="H694">
        <v>229028</v>
      </c>
      <c r="I694" s="1">
        <v>2</v>
      </c>
      <c r="J694" s="1">
        <v>2562</v>
      </c>
      <c r="K694" s="126">
        <v>757290</v>
      </c>
      <c r="L694" s="126">
        <v>39290.5</v>
      </c>
      <c r="M694" s="126">
        <v>757290</v>
      </c>
      <c r="N694" s="126">
        <v>39290.5</v>
      </c>
      <c r="O694" t="s">
        <v>2405</v>
      </c>
      <c r="P694">
        <v>1</v>
      </c>
      <c r="Q694" s="126">
        <v>18686.7</v>
      </c>
      <c r="R694">
        <v>1</v>
      </c>
      <c r="S694">
        <v>29012563</v>
      </c>
      <c r="T694" s="25" t="s">
        <v>67</v>
      </c>
      <c r="U694" s="1" t="str">
        <f>CONCATENATE("","กบข","  ",Q694,"  ","บาท")</f>
        <v>กบข  18686.7  บาท</v>
      </c>
      <c r="V694" s="1">
        <v>649</v>
      </c>
    </row>
    <row r="695" spans="1:22" ht="25.5" x14ac:dyDescent="0.5">
      <c r="A695" s="173" t="s">
        <v>801</v>
      </c>
      <c r="B695">
        <v>229409</v>
      </c>
      <c r="C695" s="1" t="s">
        <v>0</v>
      </c>
      <c r="D695" s="2">
        <v>994000158254</v>
      </c>
      <c r="E695" s="1" t="s">
        <v>1</v>
      </c>
      <c r="F695" s="125">
        <v>3600700136761</v>
      </c>
      <c r="G695" t="s">
        <v>1802</v>
      </c>
      <c r="H695">
        <v>229409</v>
      </c>
      <c r="I695" s="1">
        <v>2</v>
      </c>
      <c r="J695" s="1">
        <v>2562</v>
      </c>
      <c r="K695" s="126">
        <v>514020</v>
      </c>
      <c r="L695" s="126">
        <v>9574.5</v>
      </c>
      <c r="M695" s="126">
        <v>514020</v>
      </c>
      <c r="N695" s="126">
        <v>9574.5</v>
      </c>
      <c r="O695" t="s">
        <v>2695</v>
      </c>
      <c r="P695" t="s">
        <v>2</v>
      </c>
      <c r="Q695" s="126">
        <v>0</v>
      </c>
      <c r="R695">
        <v>1</v>
      </c>
      <c r="S695">
        <v>29012563</v>
      </c>
      <c r="T695" s="27" t="s">
        <v>47</v>
      </c>
      <c r="U695" s="1" t="str">
        <f>CONCATENATE("","กบข","  ",Q695,"  ","บาท")</f>
        <v>กบข  0  บาท</v>
      </c>
      <c r="V695" s="1">
        <v>1024</v>
      </c>
    </row>
    <row r="696" spans="1:22" ht="25.5" x14ac:dyDescent="0.5">
      <c r="A696" s="173" t="s">
        <v>800</v>
      </c>
      <c r="B696">
        <v>228955</v>
      </c>
      <c r="C696" s="1" t="s">
        <v>0</v>
      </c>
      <c r="D696" s="2">
        <v>994000158254</v>
      </c>
      <c r="E696" s="1" t="s">
        <v>1</v>
      </c>
      <c r="F696" s="125">
        <v>3600700138721</v>
      </c>
      <c r="G696" t="s">
        <v>1368</v>
      </c>
      <c r="H696">
        <v>228955</v>
      </c>
      <c r="I696" s="1">
        <v>2</v>
      </c>
      <c r="J696" s="1">
        <v>2562</v>
      </c>
      <c r="K696" s="126">
        <v>854580</v>
      </c>
      <c r="L696" s="126">
        <v>44687</v>
      </c>
      <c r="M696" s="126">
        <v>854580</v>
      </c>
      <c r="N696" s="126">
        <v>44687</v>
      </c>
      <c r="O696" t="s">
        <v>2696</v>
      </c>
      <c r="P696" t="s">
        <v>2</v>
      </c>
      <c r="Q696" s="126">
        <v>0</v>
      </c>
      <c r="R696">
        <v>1</v>
      </c>
      <c r="S696">
        <v>29012563</v>
      </c>
      <c r="T696" s="27" t="s">
        <v>47</v>
      </c>
      <c r="U696" s="1" t="str">
        <f>CONCATENATE("","กบข","  ",Q696,"  ","บาท")</f>
        <v>กบข  0  บาท</v>
      </c>
      <c r="V696" s="1">
        <v>574</v>
      </c>
    </row>
    <row r="697" spans="1:22" ht="25.5" x14ac:dyDescent="0.5">
      <c r="A697" s="173" t="s">
        <v>799</v>
      </c>
      <c r="B697">
        <v>228451</v>
      </c>
      <c r="C697" s="1" t="s">
        <v>0</v>
      </c>
      <c r="D697" s="2">
        <v>994000158254</v>
      </c>
      <c r="E697" s="1" t="s">
        <v>1</v>
      </c>
      <c r="F697" s="125">
        <v>3600700142389</v>
      </c>
      <c r="G697" t="s">
        <v>914</v>
      </c>
      <c r="H697">
        <v>228451</v>
      </c>
      <c r="I697" s="1">
        <v>2</v>
      </c>
      <c r="J697" s="1">
        <v>2562</v>
      </c>
      <c r="K697" s="126">
        <v>661770</v>
      </c>
      <c r="L697" s="126">
        <v>27765.200000000001</v>
      </c>
      <c r="M697" s="126">
        <v>661770</v>
      </c>
      <c r="N697" s="126">
        <v>27765.200000000001</v>
      </c>
      <c r="O697" t="s">
        <v>2697</v>
      </c>
      <c r="P697" t="s">
        <v>2</v>
      </c>
      <c r="Q697" s="126">
        <v>0</v>
      </c>
      <c r="R697">
        <v>1</v>
      </c>
      <c r="S697">
        <v>29012563</v>
      </c>
      <c r="T697" s="27" t="s">
        <v>47</v>
      </c>
      <c r="U697" s="1" t="str">
        <f>CONCATENATE("","กบข","  ",Q697,"  ","บาท")</f>
        <v>กบข  0  บาท</v>
      </c>
      <c r="V697" s="1">
        <v>70</v>
      </c>
    </row>
    <row r="698" spans="1:22" x14ac:dyDescent="0.5">
      <c r="A698" s="173" t="s">
        <v>798</v>
      </c>
      <c r="B698">
        <v>228486</v>
      </c>
      <c r="C698" s="1" t="s">
        <v>0</v>
      </c>
      <c r="D698" s="2">
        <v>994000158254</v>
      </c>
      <c r="E698" s="1" t="s">
        <v>1</v>
      </c>
      <c r="F698" s="125">
        <v>3600700147542</v>
      </c>
      <c r="G698" t="s">
        <v>945</v>
      </c>
      <c r="H698">
        <v>228486</v>
      </c>
      <c r="I698" s="1">
        <v>2</v>
      </c>
      <c r="J698" s="1">
        <v>2562</v>
      </c>
      <c r="K698" s="126">
        <v>831686.88</v>
      </c>
      <c r="L698" s="126">
        <v>42632.1</v>
      </c>
      <c r="M698" s="126">
        <v>831686.88</v>
      </c>
      <c r="N698" s="126">
        <v>42632.1</v>
      </c>
      <c r="O698" t="s">
        <v>2698</v>
      </c>
      <c r="P698">
        <v>1</v>
      </c>
      <c r="Q698" s="126">
        <v>20806.2</v>
      </c>
      <c r="R698">
        <v>1</v>
      </c>
      <c r="S698">
        <v>29012563</v>
      </c>
      <c r="T698" s="25" t="s">
        <v>67</v>
      </c>
      <c r="U698" s="1" t="str">
        <f>CONCATENATE("","กบข","  ",Q698,"  ","บาท")</f>
        <v>กบข  20806.2  บาท</v>
      </c>
      <c r="V698" s="1">
        <v>103</v>
      </c>
    </row>
    <row r="699" spans="1:22" ht="25.5" x14ac:dyDescent="0.5">
      <c r="A699" s="173" t="s">
        <v>797</v>
      </c>
      <c r="B699">
        <v>228892</v>
      </c>
      <c r="C699" s="1" t="s">
        <v>0</v>
      </c>
      <c r="D699" s="2">
        <v>994000158254</v>
      </c>
      <c r="E699" s="1" t="s">
        <v>1</v>
      </c>
      <c r="F699" s="125">
        <v>3600700165281</v>
      </c>
      <c r="G699" t="s">
        <v>1311</v>
      </c>
      <c r="H699">
        <v>228892</v>
      </c>
      <c r="I699" s="1">
        <v>2</v>
      </c>
      <c r="J699" s="1">
        <v>2562</v>
      </c>
      <c r="K699" s="126">
        <v>884850</v>
      </c>
      <c r="L699" s="126">
        <v>61227.5</v>
      </c>
      <c r="M699" s="126">
        <v>884850</v>
      </c>
      <c r="N699" s="126">
        <v>61227.5</v>
      </c>
      <c r="O699" t="s">
        <v>2699</v>
      </c>
      <c r="P699" t="s">
        <v>2</v>
      </c>
      <c r="Q699" s="126">
        <v>0</v>
      </c>
      <c r="R699">
        <v>1</v>
      </c>
      <c r="S699">
        <v>29012563</v>
      </c>
      <c r="T699" s="27" t="s">
        <v>47</v>
      </c>
      <c r="U699" s="1" t="str">
        <f>CONCATENATE("","กบข","  ",Q699,"  ","บาท")</f>
        <v>กบข  0  บาท</v>
      </c>
      <c r="V699" s="1">
        <v>494</v>
      </c>
    </row>
    <row r="700" spans="1:22" x14ac:dyDescent="0.5">
      <c r="A700" s="173" t="s">
        <v>796</v>
      </c>
      <c r="B700">
        <v>228479</v>
      </c>
      <c r="C700" s="1" t="s">
        <v>0</v>
      </c>
      <c r="D700" s="2">
        <v>994000158254</v>
      </c>
      <c r="E700" s="1" t="s">
        <v>1</v>
      </c>
      <c r="F700" s="125">
        <v>3600700165419</v>
      </c>
      <c r="G700" t="s">
        <v>941</v>
      </c>
      <c r="H700">
        <v>228479</v>
      </c>
      <c r="I700" s="1">
        <v>2</v>
      </c>
      <c r="J700" s="1">
        <v>2562</v>
      </c>
      <c r="K700" s="126">
        <v>380132.26</v>
      </c>
      <c r="L700" s="126">
        <v>3030.75</v>
      </c>
      <c r="M700" s="126">
        <v>380132.26</v>
      </c>
      <c r="N700" s="126">
        <v>3030.75</v>
      </c>
      <c r="O700" t="s">
        <v>2700</v>
      </c>
      <c r="P700">
        <v>1</v>
      </c>
      <c r="Q700" s="126">
        <v>9517.35</v>
      </c>
      <c r="R700">
        <v>1</v>
      </c>
      <c r="S700">
        <v>29012563</v>
      </c>
      <c r="T700" s="25" t="s">
        <v>67</v>
      </c>
      <c r="U700" s="1" t="str">
        <f>CONCATENATE("","กบข","  ",Q700,"  ","บาท")</f>
        <v>กบข  9517.35  บาท</v>
      </c>
      <c r="V700" s="1">
        <v>99</v>
      </c>
    </row>
    <row r="701" spans="1:22" x14ac:dyDescent="0.5">
      <c r="A701" s="173" t="s">
        <v>795</v>
      </c>
      <c r="B701">
        <v>228784</v>
      </c>
      <c r="C701" s="1" t="s">
        <v>0</v>
      </c>
      <c r="D701" s="2">
        <v>994000158254</v>
      </c>
      <c r="E701" s="1" t="s">
        <v>1</v>
      </c>
      <c r="F701" s="125">
        <v>3600700173390</v>
      </c>
      <c r="G701" t="s">
        <v>1218</v>
      </c>
      <c r="H701">
        <v>228784</v>
      </c>
      <c r="I701" s="1">
        <v>2</v>
      </c>
      <c r="J701" s="1">
        <v>2562</v>
      </c>
      <c r="K701" s="126">
        <v>601962</v>
      </c>
      <c r="L701" s="126">
        <v>20644.63</v>
      </c>
      <c r="M701" s="126">
        <v>601962</v>
      </c>
      <c r="N701" s="126">
        <v>20644.63</v>
      </c>
      <c r="O701" t="s">
        <v>2701</v>
      </c>
      <c r="P701">
        <v>1</v>
      </c>
      <c r="Q701" s="126">
        <v>10515.66</v>
      </c>
      <c r="R701">
        <v>1</v>
      </c>
      <c r="S701">
        <v>29012563</v>
      </c>
      <c r="T701" s="25" t="s">
        <v>67</v>
      </c>
      <c r="U701" s="1" t="str">
        <f>CONCATENATE("","กบข","  ",Q701,"  ","บาท")</f>
        <v>กบข  10515.66  บาท</v>
      </c>
      <c r="V701" s="1">
        <v>405</v>
      </c>
    </row>
    <row r="702" spans="1:22" x14ac:dyDescent="0.5">
      <c r="A702" s="173" t="s">
        <v>794</v>
      </c>
      <c r="B702">
        <v>228807</v>
      </c>
      <c r="C702" s="1" t="s">
        <v>0</v>
      </c>
      <c r="D702" s="2">
        <v>994000158254</v>
      </c>
      <c r="E702" s="1" t="s">
        <v>1</v>
      </c>
      <c r="F702" s="125">
        <v>3600700177859</v>
      </c>
      <c r="G702" t="s">
        <v>1238</v>
      </c>
      <c r="H702">
        <v>228807</v>
      </c>
      <c r="I702" s="1">
        <v>2</v>
      </c>
      <c r="J702" s="1">
        <v>2562</v>
      </c>
      <c r="K702" s="126">
        <v>704640</v>
      </c>
      <c r="L702" s="126">
        <v>31629.47</v>
      </c>
      <c r="M702" s="126">
        <v>704640</v>
      </c>
      <c r="N702" s="126">
        <v>31629.47</v>
      </c>
      <c r="O702" t="s">
        <v>2702</v>
      </c>
      <c r="P702">
        <v>1</v>
      </c>
      <c r="Q702" s="126">
        <v>17107.2</v>
      </c>
      <c r="R702">
        <v>1</v>
      </c>
      <c r="S702">
        <v>29012563</v>
      </c>
      <c r="T702" s="25" t="s">
        <v>67</v>
      </c>
      <c r="U702" s="1" t="str">
        <f>CONCATENATE("","กบข","  ",Q702,"  ","บาท")</f>
        <v>กบข  17107.2  บาท</v>
      </c>
      <c r="V702" s="1">
        <v>427</v>
      </c>
    </row>
    <row r="703" spans="1:22" ht="25.5" x14ac:dyDescent="0.5">
      <c r="A703" s="173" t="s">
        <v>793</v>
      </c>
      <c r="B703">
        <v>228886</v>
      </c>
      <c r="C703" s="1" t="s">
        <v>0</v>
      </c>
      <c r="D703" s="2">
        <v>994000158254</v>
      </c>
      <c r="E703" s="1" t="s">
        <v>1</v>
      </c>
      <c r="F703" s="125">
        <v>3600700210201</v>
      </c>
      <c r="G703" t="s">
        <v>1304</v>
      </c>
      <c r="H703">
        <v>228886</v>
      </c>
      <c r="I703" s="1">
        <v>2</v>
      </c>
      <c r="J703" s="1">
        <v>2562</v>
      </c>
      <c r="K703" s="126">
        <v>919530</v>
      </c>
      <c r="L703" s="126">
        <v>66905.8</v>
      </c>
      <c r="M703" s="126">
        <v>919530</v>
      </c>
      <c r="N703" s="126">
        <v>66905.8</v>
      </c>
      <c r="O703" t="s">
        <v>2703</v>
      </c>
      <c r="P703" t="s">
        <v>2</v>
      </c>
      <c r="Q703" s="126">
        <v>0</v>
      </c>
      <c r="R703">
        <v>1</v>
      </c>
      <c r="S703">
        <v>29012563</v>
      </c>
      <c r="T703" s="27" t="s">
        <v>47</v>
      </c>
      <c r="U703" s="1" t="str">
        <f>CONCATENATE("","กบข","  ",Q703,"  ","บาท")</f>
        <v>กบข  0  บาท</v>
      </c>
      <c r="V703" s="1">
        <v>505</v>
      </c>
    </row>
    <row r="704" spans="1:22" x14ac:dyDescent="0.5">
      <c r="A704" s="173" t="s">
        <v>792</v>
      </c>
      <c r="B704">
        <v>229078</v>
      </c>
      <c r="C704" s="1" t="s">
        <v>0</v>
      </c>
      <c r="D704" s="2">
        <v>994000158254</v>
      </c>
      <c r="E704" s="1" t="s">
        <v>1</v>
      </c>
      <c r="F704" s="125">
        <v>3600700234411</v>
      </c>
      <c r="G704" t="s">
        <v>1488</v>
      </c>
      <c r="H704">
        <v>229078</v>
      </c>
      <c r="I704" s="1">
        <v>2</v>
      </c>
      <c r="J704" s="1">
        <v>2562</v>
      </c>
      <c r="K704" s="126">
        <v>778530</v>
      </c>
      <c r="L704" s="126">
        <v>37880.92</v>
      </c>
      <c r="M704" s="126">
        <v>778530</v>
      </c>
      <c r="N704" s="126">
        <v>37880.92</v>
      </c>
      <c r="O704" t="s">
        <v>2704</v>
      </c>
      <c r="P704">
        <v>1</v>
      </c>
      <c r="Q704" s="126">
        <v>19323.900000000001</v>
      </c>
      <c r="R704">
        <v>1</v>
      </c>
      <c r="S704">
        <v>29012563</v>
      </c>
      <c r="T704" s="25" t="s">
        <v>67</v>
      </c>
      <c r="U704" s="1" t="str">
        <f>CONCATENATE("","กบข","  ",Q704,"  ","บาท")</f>
        <v>กบข  19323.9  บาท</v>
      </c>
      <c r="V704" s="1">
        <v>693</v>
      </c>
    </row>
    <row r="705" spans="1:22" ht="25.5" x14ac:dyDescent="0.5">
      <c r="A705" s="173" t="s">
        <v>791</v>
      </c>
      <c r="B705">
        <v>228853</v>
      </c>
      <c r="C705" s="1" t="s">
        <v>0</v>
      </c>
      <c r="D705" s="2">
        <v>994000158254</v>
      </c>
      <c r="E705" s="1" t="s">
        <v>1</v>
      </c>
      <c r="F705" s="125">
        <v>3600700239510</v>
      </c>
      <c r="G705" t="s">
        <v>1274</v>
      </c>
      <c r="H705">
        <v>228853</v>
      </c>
      <c r="I705" s="1">
        <v>2</v>
      </c>
      <c r="J705" s="1">
        <v>2562</v>
      </c>
      <c r="K705" s="126">
        <v>694200</v>
      </c>
      <c r="L705" s="126">
        <v>32629.85</v>
      </c>
      <c r="M705" s="126">
        <v>694200</v>
      </c>
      <c r="N705" s="126">
        <v>32629.85</v>
      </c>
      <c r="O705" t="s">
        <v>2705</v>
      </c>
      <c r="P705" t="s">
        <v>2</v>
      </c>
      <c r="Q705" s="126">
        <v>0</v>
      </c>
      <c r="R705">
        <v>1</v>
      </c>
      <c r="S705">
        <v>29012563</v>
      </c>
      <c r="T705" s="27" t="s">
        <v>47</v>
      </c>
      <c r="U705" s="1" t="str">
        <f>CONCATENATE("","กบข","  ",Q705,"  ","บาท")</f>
        <v>กบข  0  บาท</v>
      </c>
      <c r="V705" s="1">
        <v>468</v>
      </c>
    </row>
    <row r="706" spans="1:22" x14ac:dyDescent="0.5">
      <c r="A706" s="173" t="s">
        <v>790</v>
      </c>
      <c r="B706">
        <v>228837</v>
      </c>
      <c r="C706" s="1" t="s">
        <v>0</v>
      </c>
      <c r="D706" s="2">
        <v>994000158254</v>
      </c>
      <c r="E706" s="1" t="s">
        <v>1</v>
      </c>
      <c r="F706" s="125">
        <v>3600700244441</v>
      </c>
      <c r="G706" t="s">
        <v>1262</v>
      </c>
      <c r="H706">
        <v>228837</v>
      </c>
      <c r="I706" s="1">
        <v>2</v>
      </c>
      <c r="J706" s="1">
        <v>2562</v>
      </c>
      <c r="K706" s="126">
        <v>557593.87</v>
      </c>
      <c r="L706" s="126">
        <v>16163.43</v>
      </c>
      <c r="M706" s="126">
        <v>557593.87</v>
      </c>
      <c r="N706" s="126">
        <v>16163.43</v>
      </c>
      <c r="O706" t="s">
        <v>2706</v>
      </c>
      <c r="P706">
        <v>1</v>
      </c>
      <c r="Q706" s="126">
        <v>10959.59</v>
      </c>
      <c r="R706">
        <v>1</v>
      </c>
      <c r="S706">
        <v>29012563</v>
      </c>
      <c r="T706" s="25" t="s">
        <v>67</v>
      </c>
      <c r="U706" s="1" t="str">
        <f>CONCATENATE("","กบข","  ",Q706,"  ","บาท")</f>
        <v>กบข  10959.59  บาท</v>
      </c>
      <c r="V706" s="1">
        <v>455</v>
      </c>
    </row>
    <row r="707" spans="1:22" ht="25.5" x14ac:dyDescent="0.5">
      <c r="A707" s="173" t="s">
        <v>789</v>
      </c>
      <c r="B707">
        <v>228474</v>
      </c>
      <c r="C707" s="1" t="s">
        <v>0</v>
      </c>
      <c r="D707" s="2">
        <v>994000158254</v>
      </c>
      <c r="E707" s="1" t="s">
        <v>1</v>
      </c>
      <c r="F707" s="125">
        <v>3600700244815</v>
      </c>
      <c r="G707" t="s">
        <v>935</v>
      </c>
      <c r="H707">
        <v>228474</v>
      </c>
      <c r="I707" s="1">
        <v>2</v>
      </c>
      <c r="J707" s="1">
        <v>2562</v>
      </c>
      <c r="K707" s="126">
        <v>917880</v>
      </c>
      <c r="L707" s="126">
        <v>66575.8</v>
      </c>
      <c r="M707" s="126">
        <v>917880</v>
      </c>
      <c r="N707" s="126">
        <v>66575.8</v>
      </c>
      <c r="O707" t="s">
        <v>2707</v>
      </c>
      <c r="P707" t="s">
        <v>2</v>
      </c>
      <c r="Q707" s="126">
        <v>0</v>
      </c>
      <c r="R707">
        <v>1</v>
      </c>
      <c r="S707">
        <v>29012563</v>
      </c>
      <c r="T707" s="27" t="s">
        <v>47</v>
      </c>
      <c r="U707" s="1" t="str">
        <f>CONCATENATE("","กบข","  ",Q707,"  ","บาท")</f>
        <v>กบข  0  บาท</v>
      </c>
      <c r="V707" s="1">
        <v>94</v>
      </c>
    </row>
    <row r="708" spans="1:22" x14ac:dyDescent="0.5">
      <c r="A708" s="173" t="s">
        <v>788</v>
      </c>
      <c r="B708">
        <v>228594</v>
      </c>
      <c r="C708" s="1" t="s">
        <v>0</v>
      </c>
      <c r="D708" s="2">
        <v>994000158254</v>
      </c>
      <c r="E708" s="1" t="s">
        <v>1</v>
      </c>
      <c r="F708" s="125">
        <v>3600700247083</v>
      </c>
      <c r="G708" t="s">
        <v>1041</v>
      </c>
      <c r="H708">
        <v>228594</v>
      </c>
      <c r="I708" s="1">
        <v>2</v>
      </c>
      <c r="J708" s="1">
        <v>2562</v>
      </c>
      <c r="K708" s="126">
        <v>638010</v>
      </c>
      <c r="L708" s="126">
        <v>18512.87</v>
      </c>
      <c r="M708" s="126">
        <v>638010</v>
      </c>
      <c r="N708" s="126">
        <v>18512.87</v>
      </c>
      <c r="O708" t="s">
        <v>2708</v>
      </c>
      <c r="P708">
        <v>1</v>
      </c>
      <c r="Q708" s="126">
        <v>17880.3</v>
      </c>
      <c r="R708">
        <v>1</v>
      </c>
      <c r="S708">
        <v>29012563</v>
      </c>
      <c r="T708" s="25" t="s">
        <v>67</v>
      </c>
      <c r="U708" s="1" t="str">
        <f>CONCATENATE("","กบข","  ",Q708,"  ","บาท")</f>
        <v>กบข  17880.3  บาท</v>
      </c>
      <c r="V708" s="1">
        <v>212</v>
      </c>
    </row>
    <row r="709" spans="1:22" x14ac:dyDescent="0.5">
      <c r="A709" s="173" t="s">
        <v>787</v>
      </c>
      <c r="B709">
        <v>229410</v>
      </c>
      <c r="C709" s="1" t="s">
        <v>0</v>
      </c>
      <c r="D709" s="2">
        <v>994000158254</v>
      </c>
      <c r="E709" s="1" t="s">
        <v>1</v>
      </c>
      <c r="F709" s="125">
        <v>3600700270557</v>
      </c>
      <c r="G709" t="s">
        <v>1807</v>
      </c>
      <c r="H709">
        <v>229410</v>
      </c>
      <c r="I709" s="1">
        <v>2</v>
      </c>
      <c r="J709" s="1">
        <v>2562</v>
      </c>
      <c r="K709" s="126">
        <v>833123.28</v>
      </c>
      <c r="L709" s="126">
        <v>50344.05</v>
      </c>
      <c r="M709" s="126">
        <v>833123.28</v>
      </c>
      <c r="N709" s="126">
        <v>50344.05</v>
      </c>
      <c r="O709" t="s">
        <v>2709</v>
      </c>
      <c r="P709">
        <v>1</v>
      </c>
      <c r="Q709" s="126">
        <v>20829.599999999999</v>
      </c>
      <c r="R709">
        <v>1</v>
      </c>
      <c r="S709">
        <v>29012563</v>
      </c>
      <c r="T709" s="25" t="s">
        <v>67</v>
      </c>
      <c r="U709" s="1" t="str">
        <f>CONCATENATE("","กบข","  ",Q709,"  ","บาท")</f>
        <v>กบข  20829.6  บาท</v>
      </c>
      <c r="V709" s="1">
        <v>1031</v>
      </c>
    </row>
    <row r="710" spans="1:22" x14ac:dyDescent="0.5">
      <c r="A710" s="173" t="s">
        <v>786</v>
      </c>
      <c r="B710">
        <v>229099</v>
      </c>
      <c r="C710" s="1" t="s">
        <v>0</v>
      </c>
      <c r="D710" s="2">
        <v>994000158254</v>
      </c>
      <c r="E710" s="1" t="s">
        <v>1</v>
      </c>
      <c r="F710" s="125">
        <v>3600700302254</v>
      </c>
      <c r="G710" t="s">
        <v>1520</v>
      </c>
      <c r="H710">
        <v>229099</v>
      </c>
      <c r="I710" s="1">
        <v>2</v>
      </c>
      <c r="J710" s="1">
        <v>2562</v>
      </c>
      <c r="K710" s="126">
        <v>577440</v>
      </c>
      <c r="L710" s="126">
        <v>16834.68</v>
      </c>
      <c r="M710" s="126">
        <v>577440</v>
      </c>
      <c r="N710" s="126">
        <v>16834.68</v>
      </c>
      <c r="O710" t="s">
        <v>2710</v>
      </c>
      <c r="P710">
        <v>1</v>
      </c>
      <c r="Q710" s="126">
        <v>13291.2</v>
      </c>
      <c r="R710">
        <v>1</v>
      </c>
      <c r="S710">
        <v>29012563</v>
      </c>
      <c r="T710" s="25" t="s">
        <v>67</v>
      </c>
      <c r="U710" s="1" t="str">
        <f>CONCATENATE("","กบข","  ",Q710,"  ","บาท")</f>
        <v>กบข  13291.2  บาท</v>
      </c>
      <c r="V710" s="1">
        <v>724</v>
      </c>
    </row>
    <row r="711" spans="1:22" x14ac:dyDescent="0.5">
      <c r="A711" s="173" t="s">
        <v>785</v>
      </c>
      <c r="B711">
        <v>228975</v>
      </c>
      <c r="C711" s="1" t="s">
        <v>0</v>
      </c>
      <c r="D711" s="2">
        <v>994000158254</v>
      </c>
      <c r="E711" s="1" t="s">
        <v>1</v>
      </c>
      <c r="F711" s="125">
        <v>3600700319815</v>
      </c>
      <c r="G711" t="s">
        <v>1391</v>
      </c>
      <c r="H711">
        <v>228975</v>
      </c>
      <c r="I711" s="1">
        <v>2</v>
      </c>
      <c r="J711" s="1">
        <v>2562</v>
      </c>
      <c r="K711" s="126">
        <v>706290</v>
      </c>
      <c r="L711" s="126">
        <v>29620</v>
      </c>
      <c r="M711" s="126">
        <v>706290</v>
      </c>
      <c r="N711" s="126">
        <v>29620</v>
      </c>
      <c r="O711" t="s">
        <v>2711</v>
      </c>
      <c r="P711">
        <v>1</v>
      </c>
      <c r="Q711" s="126">
        <v>17156.7</v>
      </c>
      <c r="R711">
        <v>1</v>
      </c>
      <c r="S711">
        <v>29012563</v>
      </c>
      <c r="T711" s="25" t="s">
        <v>67</v>
      </c>
      <c r="U711" s="1" t="str">
        <f>CONCATENATE("","กบข","  ",Q711,"  ","บาท")</f>
        <v>กบข  17156.7  บาท</v>
      </c>
      <c r="V711" s="1">
        <v>595</v>
      </c>
    </row>
    <row r="712" spans="1:22" x14ac:dyDescent="0.5">
      <c r="A712" s="173" t="s">
        <v>784</v>
      </c>
      <c r="B712">
        <v>228949</v>
      </c>
      <c r="C712" s="1" t="s">
        <v>0</v>
      </c>
      <c r="D712" s="2">
        <v>994000158254</v>
      </c>
      <c r="E712" s="1" t="s">
        <v>1</v>
      </c>
      <c r="F712" s="125">
        <v>3600700336639</v>
      </c>
      <c r="G712" t="s">
        <v>1360</v>
      </c>
      <c r="H712">
        <v>228949</v>
      </c>
      <c r="I712" s="1">
        <v>2</v>
      </c>
      <c r="J712" s="1">
        <v>2562</v>
      </c>
      <c r="K712" s="126">
        <v>660120</v>
      </c>
      <c r="L712" s="126">
        <v>21694.84</v>
      </c>
      <c r="M712" s="126">
        <v>660120</v>
      </c>
      <c r="N712" s="126">
        <v>21694.84</v>
      </c>
      <c r="O712" t="s">
        <v>2712</v>
      </c>
      <c r="P712">
        <v>1</v>
      </c>
      <c r="Q712" s="126">
        <v>15771.6</v>
      </c>
      <c r="R712">
        <v>1</v>
      </c>
      <c r="S712">
        <v>29012563</v>
      </c>
      <c r="T712" s="25" t="s">
        <v>67</v>
      </c>
      <c r="U712" s="1" t="str">
        <f>CONCATENATE("","กบข","  ",Q712,"  ","บาท")</f>
        <v>กบข  15771.6  บาท</v>
      </c>
      <c r="V712" s="1">
        <v>564</v>
      </c>
    </row>
    <row r="713" spans="1:22" x14ac:dyDescent="0.5">
      <c r="A713" s="173" t="s">
        <v>783</v>
      </c>
      <c r="B713">
        <v>228480</v>
      </c>
      <c r="C713" s="1" t="s">
        <v>0</v>
      </c>
      <c r="D713" s="2">
        <v>994000158254</v>
      </c>
      <c r="E713" s="1" t="s">
        <v>1</v>
      </c>
      <c r="F713" s="125">
        <v>3600700343929</v>
      </c>
      <c r="G713" t="s">
        <v>939</v>
      </c>
      <c r="H713">
        <v>228480</v>
      </c>
      <c r="I713" s="1">
        <v>2</v>
      </c>
      <c r="J713" s="1">
        <v>2562</v>
      </c>
      <c r="K713" s="126">
        <v>570990</v>
      </c>
      <c r="L713" s="126">
        <v>17188.330000000002</v>
      </c>
      <c r="M713" s="126">
        <v>570990</v>
      </c>
      <c r="N713" s="126">
        <v>17188.330000000002</v>
      </c>
      <c r="O713" t="s">
        <v>2713</v>
      </c>
      <c r="P713">
        <v>1</v>
      </c>
      <c r="Q713" s="126">
        <v>14105.7</v>
      </c>
      <c r="R713">
        <v>1</v>
      </c>
      <c r="S713">
        <v>29012563</v>
      </c>
      <c r="T713" s="25" t="s">
        <v>67</v>
      </c>
      <c r="U713" s="1" t="str">
        <f>CONCATENATE("","กบข","  ",Q713,"  ","บาท")</f>
        <v>กบข  14105.7  บาท</v>
      </c>
      <c r="V713" s="1">
        <v>97</v>
      </c>
    </row>
    <row r="714" spans="1:22" x14ac:dyDescent="0.5">
      <c r="A714" s="173" t="s">
        <v>782</v>
      </c>
      <c r="B714">
        <v>228641</v>
      </c>
      <c r="C714" s="1" t="s">
        <v>0</v>
      </c>
      <c r="D714" s="2">
        <v>994000158254</v>
      </c>
      <c r="E714" s="1" t="s">
        <v>1</v>
      </c>
      <c r="F714" s="125">
        <v>3600700346260</v>
      </c>
      <c r="G714" t="s">
        <v>1085</v>
      </c>
      <c r="H714">
        <v>228641</v>
      </c>
      <c r="I714" s="1">
        <v>2</v>
      </c>
      <c r="J714" s="1">
        <v>2562</v>
      </c>
      <c r="K714" s="126">
        <v>621360</v>
      </c>
      <c r="L714" s="126">
        <v>22175.02</v>
      </c>
      <c r="M714" s="126">
        <v>621360</v>
      </c>
      <c r="N714" s="126">
        <v>22175.02</v>
      </c>
      <c r="O714" t="s">
        <v>2714</v>
      </c>
      <c r="P714">
        <v>1</v>
      </c>
      <c r="Q714" s="126">
        <v>14608.8</v>
      </c>
      <c r="R714">
        <v>1</v>
      </c>
      <c r="S714">
        <v>29012563</v>
      </c>
      <c r="T714" s="25" t="s">
        <v>67</v>
      </c>
      <c r="U714" s="1" t="str">
        <f>CONCATENATE("","กบข","  ",Q714,"  ","บาท")</f>
        <v>กบข  14608.8  บาท</v>
      </c>
      <c r="V714" s="1">
        <v>269</v>
      </c>
    </row>
    <row r="715" spans="1:22" x14ac:dyDescent="0.5">
      <c r="A715" s="173" t="s">
        <v>781</v>
      </c>
      <c r="B715">
        <v>228666</v>
      </c>
      <c r="C715" s="1" t="s">
        <v>0</v>
      </c>
      <c r="D715" s="2">
        <v>994000158254</v>
      </c>
      <c r="E715" s="1" t="s">
        <v>1</v>
      </c>
      <c r="F715" s="125">
        <v>3600700346600</v>
      </c>
      <c r="G715" t="s">
        <v>1371</v>
      </c>
      <c r="H715">
        <v>228666</v>
      </c>
      <c r="I715" s="1">
        <v>2</v>
      </c>
      <c r="J715" s="1">
        <v>2562</v>
      </c>
      <c r="K715" s="126">
        <v>687090</v>
      </c>
      <c r="L715" s="126">
        <v>29076.400000000001</v>
      </c>
      <c r="M715" s="126">
        <v>687090</v>
      </c>
      <c r="N715" s="126">
        <v>29076.400000000001</v>
      </c>
      <c r="O715" t="s">
        <v>2715</v>
      </c>
      <c r="P715">
        <v>1</v>
      </c>
      <c r="Q715" s="126">
        <v>16580.7</v>
      </c>
      <c r="R715">
        <v>1</v>
      </c>
      <c r="S715">
        <v>29012563</v>
      </c>
      <c r="T715" s="25" t="s">
        <v>67</v>
      </c>
      <c r="U715" s="1" t="str">
        <f>CONCATENATE("","กบข","  ",Q715,"  ","บาท")</f>
        <v>กบข  16580.7  บาท</v>
      </c>
      <c r="V715" s="1">
        <v>282</v>
      </c>
    </row>
    <row r="716" spans="1:22" x14ac:dyDescent="0.5">
      <c r="A716" s="173" t="s">
        <v>780</v>
      </c>
      <c r="B716">
        <v>228772</v>
      </c>
      <c r="C716" s="1" t="s">
        <v>0</v>
      </c>
      <c r="D716" s="2">
        <v>994000158254</v>
      </c>
      <c r="E716" s="1" t="s">
        <v>1</v>
      </c>
      <c r="F716" s="125">
        <v>3600700346626</v>
      </c>
      <c r="G716" t="s">
        <v>1203</v>
      </c>
      <c r="H716">
        <v>228772</v>
      </c>
      <c r="I716" s="1">
        <v>2</v>
      </c>
      <c r="J716" s="1">
        <v>2562</v>
      </c>
      <c r="K716" s="126">
        <v>694200</v>
      </c>
      <c r="L716" s="126">
        <v>25639.8</v>
      </c>
      <c r="M716" s="126">
        <v>694200</v>
      </c>
      <c r="N716" s="126">
        <v>25639.8</v>
      </c>
      <c r="O716" t="s">
        <v>2716</v>
      </c>
      <c r="P716">
        <v>1</v>
      </c>
      <c r="Q716" s="126">
        <v>17802</v>
      </c>
      <c r="R716">
        <v>1</v>
      </c>
      <c r="S716">
        <v>29012563</v>
      </c>
      <c r="T716" s="25" t="s">
        <v>67</v>
      </c>
      <c r="U716" s="1" t="str">
        <f>CONCATENATE("","กบข","  ",Q716,"  ","บาท")</f>
        <v>กบข  17802  บาท</v>
      </c>
      <c r="V716" s="1">
        <v>389</v>
      </c>
    </row>
    <row r="717" spans="1:22" x14ac:dyDescent="0.5">
      <c r="A717" s="173" t="s">
        <v>779</v>
      </c>
      <c r="B717">
        <v>228956</v>
      </c>
      <c r="C717" s="1" t="s">
        <v>0</v>
      </c>
      <c r="D717" s="2">
        <v>994000158254</v>
      </c>
      <c r="E717" s="1" t="s">
        <v>1</v>
      </c>
      <c r="F717" s="125">
        <v>3600700354408</v>
      </c>
      <c r="G717" t="s">
        <v>1374</v>
      </c>
      <c r="H717">
        <v>228956</v>
      </c>
      <c r="I717" s="1">
        <v>2</v>
      </c>
      <c r="J717" s="1">
        <v>2562</v>
      </c>
      <c r="K717" s="126">
        <v>787440</v>
      </c>
      <c r="L717" s="126">
        <v>42177.32</v>
      </c>
      <c r="M717" s="126">
        <v>787440</v>
      </c>
      <c r="N717" s="126">
        <v>42177.32</v>
      </c>
      <c r="O717" t="s">
        <v>2583</v>
      </c>
      <c r="P717">
        <v>1</v>
      </c>
      <c r="Q717" s="126">
        <v>19591.2</v>
      </c>
      <c r="R717">
        <v>1</v>
      </c>
      <c r="S717">
        <v>29012563</v>
      </c>
      <c r="T717" s="25" t="s">
        <v>67</v>
      </c>
      <c r="U717" s="1" t="str">
        <f>CONCATENATE("","กบข","  ",Q717,"  ","บาท")</f>
        <v>กบข  19591.2  บาท</v>
      </c>
      <c r="V717" s="1">
        <v>578</v>
      </c>
    </row>
    <row r="718" spans="1:22" x14ac:dyDescent="0.5">
      <c r="A718" s="173" t="s">
        <v>778</v>
      </c>
      <c r="B718">
        <v>229100</v>
      </c>
      <c r="C718" s="1" t="s">
        <v>0</v>
      </c>
      <c r="D718" s="2">
        <v>994000158254</v>
      </c>
      <c r="E718" s="1" t="s">
        <v>1</v>
      </c>
      <c r="F718" s="125">
        <v>3600700354459</v>
      </c>
      <c r="G718" t="s">
        <v>1511</v>
      </c>
      <c r="H718">
        <v>229100</v>
      </c>
      <c r="I718" s="1">
        <v>2</v>
      </c>
      <c r="J718" s="1">
        <v>2562</v>
      </c>
      <c r="K718" s="126">
        <v>652770</v>
      </c>
      <c r="L718" s="126">
        <v>21449.99</v>
      </c>
      <c r="M718" s="126">
        <v>652770</v>
      </c>
      <c r="N718" s="126">
        <v>21449.99</v>
      </c>
      <c r="O718" t="s">
        <v>2717</v>
      </c>
      <c r="P718">
        <v>1</v>
      </c>
      <c r="Q718" s="126">
        <v>15551.1</v>
      </c>
      <c r="R718">
        <v>1</v>
      </c>
      <c r="S718">
        <v>29012563</v>
      </c>
      <c r="T718" s="25" t="s">
        <v>67</v>
      </c>
      <c r="U718" s="1" t="str">
        <f>CONCATENATE("","กบข","  ",Q718,"  ","บาท")</f>
        <v>กบข  15551.1  บาท</v>
      </c>
      <c r="V718" s="1">
        <v>727</v>
      </c>
    </row>
    <row r="719" spans="1:22" ht="25.5" x14ac:dyDescent="0.5">
      <c r="A719" s="173" t="s">
        <v>777</v>
      </c>
      <c r="B719">
        <v>229608</v>
      </c>
      <c r="C719" s="1" t="s">
        <v>0</v>
      </c>
      <c r="D719" s="2">
        <v>994000158254</v>
      </c>
      <c r="E719" s="1" t="s">
        <v>1</v>
      </c>
      <c r="F719" s="125">
        <v>3600700359388</v>
      </c>
      <c r="G719" t="s">
        <v>1986</v>
      </c>
      <c r="H719">
        <v>229608</v>
      </c>
      <c r="I719" s="1">
        <v>2</v>
      </c>
      <c r="J719" s="1">
        <v>2562</v>
      </c>
      <c r="K719" s="126">
        <v>853320</v>
      </c>
      <c r="L719" s="126">
        <v>50198</v>
      </c>
      <c r="M719" s="126">
        <v>853320</v>
      </c>
      <c r="N719" s="126">
        <v>50198</v>
      </c>
      <c r="O719" t="s">
        <v>2718</v>
      </c>
      <c r="P719" t="s">
        <v>2</v>
      </c>
      <c r="Q719" s="126">
        <v>0</v>
      </c>
      <c r="R719">
        <v>1</v>
      </c>
      <c r="S719">
        <v>29012563</v>
      </c>
      <c r="T719" s="27" t="s">
        <v>47</v>
      </c>
      <c r="U719" s="1" t="str">
        <f>CONCATENATE("","กบข","  ",Q719,"  ","บาท")</f>
        <v>กบข  0  บาท</v>
      </c>
      <c r="V719" s="1">
        <v>1223</v>
      </c>
    </row>
    <row r="720" spans="1:22" ht="25.5" x14ac:dyDescent="0.5">
      <c r="A720" s="173" t="s">
        <v>776</v>
      </c>
      <c r="B720">
        <v>229148</v>
      </c>
      <c r="C720" s="1" t="s">
        <v>0</v>
      </c>
      <c r="D720" s="2">
        <v>994000158254</v>
      </c>
      <c r="E720" s="1" t="s">
        <v>1</v>
      </c>
      <c r="F720" s="125">
        <v>3600700431984</v>
      </c>
      <c r="G720" t="s">
        <v>1555</v>
      </c>
      <c r="H720">
        <v>229148</v>
      </c>
      <c r="I720" s="1">
        <v>2</v>
      </c>
      <c r="J720" s="1">
        <v>2562</v>
      </c>
      <c r="K720" s="126">
        <v>789090</v>
      </c>
      <c r="L720" s="126">
        <v>45363.5</v>
      </c>
      <c r="M720" s="126">
        <v>789090</v>
      </c>
      <c r="N720" s="126">
        <v>45363.5</v>
      </c>
      <c r="O720" t="s">
        <v>2719</v>
      </c>
      <c r="P720" t="s">
        <v>2</v>
      </c>
      <c r="Q720" s="126">
        <v>0</v>
      </c>
      <c r="R720">
        <v>1</v>
      </c>
      <c r="S720">
        <v>29012563</v>
      </c>
      <c r="T720" s="27" t="s">
        <v>47</v>
      </c>
      <c r="U720" s="1" t="str">
        <f>CONCATENATE("","กบข","  ",Q720,"  ","บาท")</f>
        <v>กบข  0  บาท</v>
      </c>
      <c r="V720" s="1">
        <v>765</v>
      </c>
    </row>
    <row r="721" spans="1:22" x14ac:dyDescent="0.5">
      <c r="A721" s="173" t="s">
        <v>775</v>
      </c>
      <c r="B721">
        <v>229279</v>
      </c>
      <c r="C721" s="1" t="s">
        <v>0</v>
      </c>
      <c r="D721" s="2">
        <v>994000158254</v>
      </c>
      <c r="E721" s="1" t="s">
        <v>1</v>
      </c>
      <c r="F721" s="125">
        <v>3600700432824</v>
      </c>
      <c r="G721" t="s">
        <v>1685</v>
      </c>
      <c r="H721">
        <v>229279</v>
      </c>
      <c r="I721" s="1">
        <v>2</v>
      </c>
      <c r="J721" s="1">
        <v>2562</v>
      </c>
      <c r="K721" s="126">
        <v>356540</v>
      </c>
      <c r="L721" s="126">
        <v>1863.59</v>
      </c>
      <c r="M721" s="126">
        <v>356540</v>
      </c>
      <c r="N721" s="126">
        <v>1863.59</v>
      </c>
      <c r="O721" t="s">
        <v>2720</v>
      </c>
      <c r="P721">
        <v>1</v>
      </c>
      <c r="Q721" s="126">
        <v>9268.2000000000007</v>
      </c>
      <c r="R721">
        <v>1</v>
      </c>
      <c r="S721">
        <v>29012563</v>
      </c>
      <c r="T721" s="25" t="s">
        <v>67</v>
      </c>
      <c r="U721" s="1" t="str">
        <f>CONCATENATE("","กบข","  ",Q721,"  ","บาท")</f>
        <v>กบข  9268.2  บาท</v>
      </c>
      <c r="V721" s="1">
        <v>904</v>
      </c>
    </row>
    <row r="722" spans="1:22" ht="25.5" x14ac:dyDescent="0.5">
      <c r="A722" s="173" t="s">
        <v>774</v>
      </c>
      <c r="B722">
        <v>228540</v>
      </c>
      <c r="C722" s="1" t="s">
        <v>0</v>
      </c>
      <c r="D722" s="2">
        <v>994000158254</v>
      </c>
      <c r="E722" s="1" t="s">
        <v>1</v>
      </c>
      <c r="F722" s="125">
        <v>3600700434282</v>
      </c>
      <c r="G722" t="s">
        <v>990</v>
      </c>
      <c r="H722">
        <v>228540</v>
      </c>
      <c r="I722" s="1">
        <v>2</v>
      </c>
      <c r="J722" s="1">
        <v>2562</v>
      </c>
      <c r="K722" s="126">
        <v>820799.7</v>
      </c>
      <c r="L722" s="126">
        <v>49069.96</v>
      </c>
      <c r="M722" s="126">
        <v>820799.7</v>
      </c>
      <c r="N722" s="126">
        <v>49069.96</v>
      </c>
      <c r="O722" t="s">
        <v>2721</v>
      </c>
      <c r="P722" t="s">
        <v>2</v>
      </c>
      <c r="Q722" s="126">
        <v>0</v>
      </c>
      <c r="R722">
        <v>1</v>
      </c>
      <c r="S722">
        <v>29012563</v>
      </c>
      <c r="T722" s="27" t="s">
        <v>47</v>
      </c>
      <c r="U722" s="1" t="str">
        <f>CONCATENATE("","กบข","  ",Q722,"  ","บาท")</f>
        <v>กบข  0  บาท</v>
      </c>
      <c r="V722" s="1">
        <v>158</v>
      </c>
    </row>
    <row r="723" spans="1:22" x14ac:dyDescent="0.5">
      <c r="A723" s="173" t="s">
        <v>773</v>
      </c>
      <c r="B723">
        <v>229609</v>
      </c>
      <c r="C723" s="1" t="s">
        <v>0</v>
      </c>
      <c r="D723" s="2">
        <v>994000158254</v>
      </c>
      <c r="E723" s="1" t="s">
        <v>1</v>
      </c>
      <c r="F723" s="125">
        <v>3600700441726</v>
      </c>
      <c r="G723" t="s">
        <v>1983</v>
      </c>
      <c r="H723">
        <v>229609</v>
      </c>
      <c r="I723" s="1">
        <v>2</v>
      </c>
      <c r="J723" s="1">
        <v>2562</v>
      </c>
      <c r="K723" s="126">
        <v>562650</v>
      </c>
      <c r="L723" s="126">
        <v>16480.25</v>
      </c>
      <c r="M723" s="126">
        <v>562650</v>
      </c>
      <c r="N723" s="126">
        <v>16480.25</v>
      </c>
      <c r="O723" t="s">
        <v>2722</v>
      </c>
      <c r="P723">
        <v>1</v>
      </c>
      <c r="Q723" s="126">
        <v>12847.5</v>
      </c>
      <c r="R723">
        <v>1</v>
      </c>
      <c r="S723">
        <v>29012563</v>
      </c>
      <c r="T723" s="25" t="s">
        <v>67</v>
      </c>
      <c r="U723" s="1" t="str">
        <f>CONCATENATE("","กบข","  ",Q723,"  ","บาท")</f>
        <v>กบข  12847.5  บาท</v>
      </c>
      <c r="V723" s="1">
        <v>1220</v>
      </c>
    </row>
    <row r="724" spans="1:22" x14ac:dyDescent="0.5">
      <c r="A724" s="173" t="s">
        <v>772</v>
      </c>
      <c r="B724">
        <v>229362</v>
      </c>
      <c r="C724" s="1" t="s">
        <v>0</v>
      </c>
      <c r="D724" s="2">
        <v>994000158254</v>
      </c>
      <c r="E724" s="1" t="s">
        <v>1</v>
      </c>
      <c r="F724" s="125">
        <v>3600700445748</v>
      </c>
      <c r="G724" t="s">
        <v>1762</v>
      </c>
      <c r="H724">
        <v>229362</v>
      </c>
      <c r="I724" s="1">
        <v>2</v>
      </c>
      <c r="J724" s="1">
        <v>2562</v>
      </c>
      <c r="K724" s="126">
        <v>776880</v>
      </c>
      <c r="L724" s="126">
        <v>42140.84</v>
      </c>
      <c r="M724" s="126">
        <v>776880</v>
      </c>
      <c r="N724" s="126">
        <v>42140.84</v>
      </c>
      <c r="O724" t="s">
        <v>2723</v>
      </c>
      <c r="P724">
        <v>1</v>
      </c>
      <c r="Q724" s="126">
        <v>19274.400000000001</v>
      </c>
      <c r="R724">
        <v>1</v>
      </c>
      <c r="S724">
        <v>29012563</v>
      </c>
      <c r="T724" s="25" t="s">
        <v>67</v>
      </c>
      <c r="U724" s="1" t="str">
        <f>CONCATENATE("","กบข","  ",Q724,"  ","บาท")</f>
        <v>กบข  19274.4  บาท</v>
      </c>
      <c r="V724" s="1">
        <v>985</v>
      </c>
    </row>
    <row r="725" spans="1:22" x14ac:dyDescent="0.5">
      <c r="A725" s="173" t="s">
        <v>771</v>
      </c>
      <c r="B725">
        <v>229499</v>
      </c>
      <c r="C725" s="1" t="s">
        <v>0</v>
      </c>
      <c r="D725" s="2">
        <v>994000158254</v>
      </c>
      <c r="E725" s="1" t="s">
        <v>1</v>
      </c>
      <c r="F725" s="125">
        <v>3600700446019</v>
      </c>
      <c r="G725" t="s">
        <v>1889</v>
      </c>
      <c r="H725">
        <v>229499</v>
      </c>
      <c r="I725" s="1">
        <v>2</v>
      </c>
      <c r="J725" s="1">
        <v>2562</v>
      </c>
      <c r="K725" s="126">
        <v>410010</v>
      </c>
      <c r="L725" s="126">
        <v>2680.94</v>
      </c>
      <c r="M725" s="126">
        <v>410010</v>
      </c>
      <c r="N725" s="126">
        <v>2680.94</v>
      </c>
      <c r="O725" t="s">
        <v>2724</v>
      </c>
      <c r="P725">
        <v>1</v>
      </c>
      <c r="Q725" s="126">
        <v>11040.3</v>
      </c>
      <c r="R725">
        <v>1</v>
      </c>
      <c r="S725">
        <v>29012563</v>
      </c>
      <c r="T725" s="25" t="s">
        <v>67</v>
      </c>
      <c r="U725" s="1" t="str">
        <f>CONCATENATE("","กบข","  ",Q725,"  ","บาท")</f>
        <v>กบข  11040.3  บาท</v>
      </c>
      <c r="V725" s="1">
        <v>1130</v>
      </c>
    </row>
    <row r="726" spans="1:22" ht="25.5" x14ac:dyDescent="0.5">
      <c r="A726" s="173" t="s">
        <v>770</v>
      </c>
      <c r="B726">
        <v>228915</v>
      </c>
      <c r="C726" s="1" t="s">
        <v>0</v>
      </c>
      <c r="D726" s="2">
        <v>994000158254</v>
      </c>
      <c r="E726" s="1" t="s">
        <v>1</v>
      </c>
      <c r="F726" s="125">
        <v>3600700468080</v>
      </c>
      <c r="G726" t="s">
        <v>1334</v>
      </c>
      <c r="H726">
        <v>228915</v>
      </c>
      <c r="I726" s="1">
        <v>2</v>
      </c>
      <c r="J726" s="1">
        <v>2562</v>
      </c>
      <c r="K726" s="126">
        <v>435840</v>
      </c>
      <c r="L726" s="126">
        <v>5859</v>
      </c>
      <c r="M726" s="126">
        <v>435840</v>
      </c>
      <c r="N726" s="126">
        <v>5859</v>
      </c>
      <c r="O726" t="s">
        <v>2725</v>
      </c>
      <c r="P726" t="s">
        <v>2</v>
      </c>
      <c r="Q726" s="126">
        <v>0</v>
      </c>
      <c r="R726">
        <v>1</v>
      </c>
      <c r="S726">
        <v>29012563</v>
      </c>
      <c r="T726" s="27" t="s">
        <v>47</v>
      </c>
      <c r="U726" s="1" t="str">
        <f>CONCATENATE("","กบข","  ",Q726,"  ","บาท")</f>
        <v>กบข  0  บาท</v>
      </c>
      <c r="V726" s="1">
        <v>532</v>
      </c>
    </row>
    <row r="727" spans="1:22" ht="25.5" x14ac:dyDescent="0.5">
      <c r="A727" s="173" t="s">
        <v>769</v>
      </c>
      <c r="B727">
        <v>229068</v>
      </c>
      <c r="C727" s="1" t="s">
        <v>0</v>
      </c>
      <c r="D727" s="2">
        <v>994000158254</v>
      </c>
      <c r="E727" s="1" t="s">
        <v>1</v>
      </c>
      <c r="F727" s="125">
        <v>3600700471706</v>
      </c>
      <c r="G727" t="s">
        <v>1476</v>
      </c>
      <c r="H727">
        <v>229068</v>
      </c>
      <c r="I727" s="1">
        <v>2</v>
      </c>
      <c r="J727" s="1">
        <v>2562</v>
      </c>
      <c r="K727" s="126">
        <v>856913.4</v>
      </c>
      <c r="L727" s="126">
        <v>56100.86</v>
      </c>
      <c r="M727" s="126">
        <v>856913.4</v>
      </c>
      <c r="N727" s="126">
        <v>56100.86</v>
      </c>
      <c r="O727" t="s">
        <v>2726</v>
      </c>
      <c r="P727" t="s">
        <v>2</v>
      </c>
      <c r="Q727" s="126">
        <v>0</v>
      </c>
      <c r="R727">
        <v>1</v>
      </c>
      <c r="S727">
        <v>29012563</v>
      </c>
      <c r="T727" s="27" t="s">
        <v>47</v>
      </c>
      <c r="U727" s="1" t="str">
        <f>CONCATENATE("","กบข","  ",Q727,"  ","บาท")</f>
        <v>กบข  0  บาท</v>
      </c>
      <c r="V727" s="1">
        <v>683</v>
      </c>
    </row>
    <row r="728" spans="1:22" x14ac:dyDescent="0.5">
      <c r="A728" s="173" t="s">
        <v>768</v>
      </c>
      <c r="B728">
        <v>228632</v>
      </c>
      <c r="C728" s="1" t="s">
        <v>0</v>
      </c>
      <c r="D728" s="2">
        <v>994000158254</v>
      </c>
      <c r="E728" s="1" t="s">
        <v>1</v>
      </c>
      <c r="F728" s="125">
        <v>3600700487980</v>
      </c>
      <c r="G728" t="s">
        <v>1075</v>
      </c>
      <c r="H728">
        <v>228632</v>
      </c>
      <c r="I728" s="1">
        <v>2</v>
      </c>
      <c r="J728" s="1">
        <v>2562</v>
      </c>
      <c r="K728" s="126">
        <v>858083.4</v>
      </c>
      <c r="L728" s="126">
        <v>51222.5</v>
      </c>
      <c r="M728" s="126">
        <v>858083.4</v>
      </c>
      <c r="N728" s="126">
        <v>51222.5</v>
      </c>
      <c r="O728" t="s">
        <v>2727</v>
      </c>
      <c r="P728">
        <v>1</v>
      </c>
      <c r="Q728" s="126">
        <v>21605.4</v>
      </c>
      <c r="R728">
        <v>1</v>
      </c>
      <c r="S728">
        <v>29012563</v>
      </c>
      <c r="T728" s="25" t="s">
        <v>67</v>
      </c>
      <c r="U728" s="1" t="str">
        <f>CONCATENATE("","กบข","  ",Q728,"  ","บาท")</f>
        <v>กบข  21605.4  บาท</v>
      </c>
      <c r="V728" s="1">
        <v>250</v>
      </c>
    </row>
    <row r="729" spans="1:22" x14ac:dyDescent="0.5">
      <c r="A729" s="173" t="s">
        <v>767</v>
      </c>
      <c r="B729">
        <v>229059</v>
      </c>
      <c r="C729" s="1" t="s">
        <v>0</v>
      </c>
      <c r="D729" s="2">
        <v>994000158254</v>
      </c>
      <c r="E729" s="1" t="s">
        <v>1</v>
      </c>
      <c r="F729" s="125">
        <v>3600700500323</v>
      </c>
      <c r="G729" t="s">
        <v>1475</v>
      </c>
      <c r="H729">
        <v>229059</v>
      </c>
      <c r="I729" s="1">
        <v>2</v>
      </c>
      <c r="J729" s="1">
        <v>2562</v>
      </c>
      <c r="K729" s="126">
        <v>515280</v>
      </c>
      <c r="L729" s="126">
        <v>11085.36</v>
      </c>
      <c r="M729" s="126">
        <v>515280</v>
      </c>
      <c r="N729" s="126">
        <v>11085.36</v>
      </c>
      <c r="O729" t="s">
        <v>2728</v>
      </c>
      <c r="P729">
        <v>1</v>
      </c>
      <c r="Q729" s="126">
        <v>11426.4</v>
      </c>
      <c r="R729">
        <v>1</v>
      </c>
      <c r="S729">
        <v>29012563</v>
      </c>
      <c r="T729" s="25" t="s">
        <v>67</v>
      </c>
      <c r="U729" s="1" t="str">
        <f>CONCATENATE("","กบข","  ",Q729,"  ","บาท")</f>
        <v>กบข  11426.4  บาท</v>
      </c>
      <c r="V729" s="1">
        <v>680</v>
      </c>
    </row>
    <row r="730" spans="1:22" x14ac:dyDescent="0.5">
      <c r="A730" s="173" t="s">
        <v>766</v>
      </c>
      <c r="B730">
        <v>229335</v>
      </c>
      <c r="C730" s="1" t="s">
        <v>0</v>
      </c>
      <c r="D730" s="2">
        <v>994000158254</v>
      </c>
      <c r="E730" s="1" t="s">
        <v>1</v>
      </c>
      <c r="F730" s="125">
        <v>3600700502300</v>
      </c>
      <c r="G730" t="s">
        <v>1739</v>
      </c>
      <c r="H730">
        <v>229335</v>
      </c>
      <c r="I730" s="1">
        <v>2</v>
      </c>
      <c r="J730" s="1">
        <v>2562</v>
      </c>
      <c r="K730" s="126">
        <v>386215.17</v>
      </c>
      <c r="L730" s="126">
        <v>3333.05</v>
      </c>
      <c r="M730" s="126">
        <v>386215.17</v>
      </c>
      <c r="N730" s="126">
        <v>3333.05</v>
      </c>
      <c r="O730" t="s">
        <v>2729</v>
      </c>
      <c r="P730">
        <v>1</v>
      </c>
      <c r="Q730" s="126">
        <v>9554.2000000000007</v>
      </c>
      <c r="R730">
        <v>1</v>
      </c>
      <c r="S730">
        <v>29012563</v>
      </c>
      <c r="T730" s="25" t="s">
        <v>67</v>
      </c>
      <c r="U730" s="1" t="str">
        <f>CONCATENATE("","กบข","  ",Q730,"  ","บาท")</f>
        <v>กบข  9554.2  บาท</v>
      </c>
      <c r="V730" s="1">
        <v>959</v>
      </c>
    </row>
    <row r="731" spans="1:22" x14ac:dyDescent="0.5">
      <c r="A731" s="173" t="s">
        <v>765</v>
      </c>
      <c r="B731">
        <v>228822</v>
      </c>
      <c r="C731" s="1" t="s">
        <v>0</v>
      </c>
      <c r="D731" s="2">
        <v>994000158254</v>
      </c>
      <c r="E731" s="1" t="s">
        <v>1</v>
      </c>
      <c r="F731" s="125">
        <v>3600700506003</v>
      </c>
      <c r="G731" t="s">
        <v>1249</v>
      </c>
      <c r="H731">
        <v>228822</v>
      </c>
      <c r="I731" s="1">
        <v>2</v>
      </c>
      <c r="J731" s="1">
        <v>2562</v>
      </c>
      <c r="K731" s="126">
        <v>704640</v>
      </c>
      <c r="L731" s="126">
        <v>26073.279999999999</v>
      </c>
      <c r="M731" s="126">
        <v>704640</v>
      </c>
      <c r="N731" s="126">
        <v>26073.279999999999</v>
      </c>
      <c r="O731" t="s">
        <v>2730</v>
      </c>
      <c r="P731">
        <v>1</v>
      </c>
      <c r="Q731" s="126">
        <v>17107.2</v>
      </c>
      <c r="R731">
        <v>1</v>
      </c>
      <c r="S731">
        <v>29012563</v>
      </c>
      <c r="T731" s="25" t="s">
        <v>67</v>
      </c>
      <c r="U731" s="1" t="str">
        <f>CONCATENATE("","กบข","  ",Q731,"  ","บาท")</f>
        <v>กบข  17107.2  บาท</v>
      </c>
      <c r="V731" s="1">
        <v>440</v>
      </c>
    </row>
    <row r="732" spans="1:22" x14ac:dyDescent="0.5">
      <c r="A732" s="173" t="s">
        <v>764</v>
      </c>
      <c r="B732">
        <v>229461</v>
      </c>
      <c r="C732" s="1" t="s">
        <v>0</v>
      </c>
      <c r="D732" s="2">
        <v>994000158254</v>
      </c>
      <c r="E732" s="1" t="s">
        <v>1</v>
      </c>
      <c r="F732" s="125">
        <v>3600700506011</v>
      </c>
      <c r="G732" t="s">
        <v>1852</v>
      </c>
      <c r="H732">
        <v>229461</v>
      </c>
      <c r="I732" s="1">
        <v>2</v>
      </c>
      <c r="J732" s="1">
        <v>2562</v>
      </c>
      <c r="K732" s="126">
        <v>688530</v>
      </c>
      <c r="L732" s="126">
        <v>24473.31</v>
      </c>
      <c r="M732" s="126">
        <v>688530</v>
      </c>
      <c r="N732" s="126">
        <v>24473.31</v>
      </c>
      <c r="O732" t="s">
        <v>2731</v>
      </c>
      <c r="P732">
        <v>1</v>
      </c>
      <c r="Q732" s="126">
        <v>16623.900000000001</v>
      </c>
      <c r="R732">
        <v>1</v>
      </c>
      <c r="S732">
        <v>29012563</v>
      </c>
      <c r="T732" s="25" t="s">
        <v>67</v>
      </c>
      <c r="U732" s="1" t="str">
        <f>CONCATENATE("","กบข","  ",Q732,"  ","บาท")</f>
        <v>กบข  16623.9  บาท</v>
      </c>
      <c r="V732" s="1">
        <v>1096</v>
      </c>
    </row>
    <row r="733" spans="1:22" ht="25.5" x14ac:dyDescent="0.5">
      <c r="A733" s="173" t="s">
        <v>763</v>
      </c>
      <c r="B733">
        <v>229206</v>
      </c>
      <c r="C733" s="1" t="s">
        <v>0</v>
      </c>
      <c r="D733" s="2">
        <v>994000158254</v>
      </c>
      <c r="E733" s="1" t="s">
        <v>1</v>
      </c>
      <c r="F733" s="125">
        <v>3600700509240</v>
      </c>
      <c r="G733" t="s">
        <v>1614</v>
      </c>
      <c r="H733">
        <v>229206</v>
      </c>
      <c r="I733" s="1">
        <v>2</v>
      </c>
      <c r="J733" s="1">
        <v>2562</v>
      </c>
      <c r="K733" s="126">
        <v>801210</v>
      </c>
      <c r="L733" s="126">
        <v>46953.35</v>
      </c>
      <c r="M733" s="126">
        <v>801210</v>
      </c>
      <c r="N733" s="126">
        <v>46953.35</v>
      </c>
      <c r="O733" t="s">
        <v>2732</v>
      </c>
      <c r="P733" t="s">
        <v>2</v>
      </c>
      <c r="Q733" s="126">
        <v>0</v>
      </c>
      <c r="R733">
        <v>1</v>
      </c>
      <c r="S733">
        <v>29012563</v>
      </c>
      <c r="T733" s="27" t="s">
        <v>47</v>
      </c>
      <c r="U733" s="1" t="str">
        <f>CONCATENATE("","กบข","  ",Q733,"  ","บาท")</f>
        <v>กบข  0  บาท</v>
      </c>
      <c r="V733" s="1">
        <v>823</v>
      </c>
    </row>
    <row r="734" spans="1:22" ht="25.5" x14ac:dyDescent="0.5">
      <c r="A734" s="173" t="s">
        <v>762</v>
      </c>
      <c r="B734">
        <v>228667</v>
      </c>
      <c r="C734" s="1" t="s">
        <v>0</v>
      </c>
      <c r="D734" s="2">
        <v>994000158254</v>
      </c>
      <c r="E734" s="1" t="s">
        <v>1</v>
      </c>
      <c r="F734" s="125">
        <v>3600700511198</v>
      </c>
      <c r="G734" t="s">
        <v>1107</v>
      </c>
      <c r="H734">
        <v>228667</v>
      </c>
      <c r="I734" s="1">
        <v>2</v>
      </c>
      <c r="J734" s="1">
        <v>2562</v>
      </c>
      <c r="K734" s="126">
        <v>810000</v>
      </c>
      <c r="L734" s="126">
        <v>45499.85</v>
      </c>
      <c r="M734" s="126">
        <v>810000</v>
      </c>
      <c r="N734" s="126">
        <v>45499.85</v>
      </c>
      <c r="O734" t="s">
        <v>2733</v>
      </c>
      <c r="P734" t="s">
        <v>2</v>
      </c>
      <c r="Q734" s="126">
        <v>0</v>
      </c>
      <c r="R734">
        <v>1</v>
      </c>
      <c r="S734">
        <v>29012563</v>
      </c>
      <c r="T734" s="27" t="s">
        <v>47</v>
      </c>
      <c r="U734" s="1" t="str">
        <f>CONCATENATE("","กบข","  ",Q734,"  ","บาท")</f>
        <v>กบข  0  บาท</v>
      </c>
      <c r="V734" s="1">
        <v>283</v>
      </c>
    </row>
    <row r="735" spans="1:22" ht="25.5" x14ac:dyDescent="0.5">
      <c r="A735" s="173" t="s">
        <v>761</v>
      </c>
      <c r="B735">
        <v>228950</v>
      </c>
      <c r="C735" s="1" t="s">
        <v>0</v>
      </c>
      <c r="D735" s="2">
        <v>994000158254</v>
      </c>
      <c r="E735" s="1" t="s">
        <v>1</v>
      </c>
      <c r="F735" s="125">
        <v>3600700511228</v>
      </c>
      <c r="G735" t="s">
        <v>1363</v>
      </c>
      <c r="H735">
        <v>228950</v>
      </c>
      <c r="I735" s="1">
        <v>2</v>
      </c>
      <c r="J735" s="1">
        <v>2562</v>
      </c>
      <c r="K735" s="126">
        <v>905280</v>
      </c>
      <c r="L735" s="126">
        <v>52820.78</v>
      </c>
      <c r="M735" s="126">
        <v>905280</v>
      </c>
      <c r="N735" s="126">
        <v>52820.78</v>
      </c>
      <c r="O735" t="s">
        <v>2734</v>
      </c>
      <c r="P735" t="s">
        <v>2</v>
      </c>
      <c r="Q735" s="126">
        <v>0</v>
      </c>
      <c r="R735">
        <v>1</v>
      </c>
      <c r="S735">
        <v>29012563</v>
      </c>
      <c r="T735" s="27" t="s">
        <v>47</v>
      </c>
      <c r="U735" s="1" t="str">
        <f>CONCATENATE("","กบข","  ",Q735,"  ","บาท")</f>
        <v>กบข  0  บาท</v>
      </c>
      <c r="V735" s="1">
        <v>567</v>
      </c>
    </row>
    <row r="736" spans="1:22" ht="25.5" x14ac:dyDescent="0.5">
      <c r="A736" s="173" t="s">
        <v>760</v>
      </c>
      <c r="B736">
        <v>228838</v>
      </c>
      <c r="C736" s="1" t="s">
        <v>0</v>
      </c>
      <c r="D736" s="2">
        <v>994000158254</v>
      </c>
      <c r="E736" s="1" t="s">
        <v>1</v>
      </c>
      <c r="F736" s="125">
        <v>3600700522521</v>
      </c>
      <c r="G736" t="s">
        <v>1265</v>
      </c>
      <c r="H736">
        <v>228838</v>
      </c>
      <c r="I736" s="1">
        <v>2</v>
      </c>
      <c r="J736" s="1">
        <v>2562</v>
      </c>
      <c r="K736" s="126">
        <v>586140</v>
      </c>
      <c r="L736" s="126">
        <v>15313.8</v>
      </c>
      <c r="M736" s="126">
        <v>586140</v>
      </c>
      <c r="N736" s="126">
        <v>15313.8</v>
      </c>
      <c r="O736" t="s">
        <v>2735</v>
      </c>
      <c r="P736" t="s">
        <v>2</v>
      </c>
      <c r="Q736" s="126">
        <v>0</v>
      </c>
      <c r="R736">
        <v>1</v>
      </c>
      <c r="S736">
        <v>29012563</v>
      </c>
      <c r="T736" s="27" t="s">
        <v>47</v>
      </c>
      <c r="U736" s="1" t="str">
        <f>CONCATENATE("","กบข","  ",Q736,"  ","บาท")</f>
        <v>กบข  0  บาท</v>
      </c>
      <c r="V736" s="1">
        <v>454</v>
      </c>
    </row>
    <row r="737" spans="1:22" x14ac:dyDescent="0.5">
      <c r="A737" s="173" t="s">
        <v>759</v>
      </c>
      <c r="B737">
        <v>229101</v>
      </c>
      <c r="C737" s="1" t="s">
        <v>0</v>
      </c>
      <c r="D737" s="2">
        <v>994000158254</v>
      </c>
      <c r="E737" s="1" t="s">
        <v>1</v>
      </c>
      <c r="F737" s="125">
        <v>3600700532721</v>
      </c>
      <c r="G737" t="s">
        <v>1512</v>
      </c>
      <c r="H737">
        <v>229101</v>
      </c>
      <c r="I737" s="1">
        <v>2</v>
      </c>
      <c r="J737" s="1">
        <v>2562</v>
      </c>
      <c r="K737" s="126">
        <v>789690</v>
      </c>
      <c r="L737" s="126">
        <v>42549.55</v>
      </c>
      <c r="M737" s="126">
        <v>789690</v>
      </c>
      <c r="N737" s="126">
        <v>42549.55</v>
      </c>
      <c r="O737" t="s">
        <v>2736</v>
      </c>
      <c r="P737">
        <v>1</v>
      </c>
      <c r="Q737" s="126">
        <v>19658.7</v>
      </c>
      <c r="R737">
        <v>1</v>
      </c>
      <c r="S737">
        <v>29012563</v>
      </c>
      <c r="T737" s="25" t="s">
        <v>67</v>
      </c>
      <c r="U737" s="1" t="str">
        <f>CONCATENATE("","กบข","  ",Q737,"  ","บาท")</f>
        <v>กบข  19658.7  บาท</v>
      </c>
      <c r="V737" s="1">
        <v>719</v>
      </c>
    </row>
    <row r="738" spans="1:22" x14ac:dyDescent="0.5">
      <c r="A738" s="173" t="s">
        <v>758</v>
      </c>
      <c r="B738">
        <v>229079</v>
      </c>
      <c r="C738" s="1" t="s">
        <v>0</v>
      </c>
      <c r="D738" s="2">
        <v>994000158254</v>
      </c>
      <c r="E738" s="1" t="s">
        <v>1</v>
      </c>
      <c r="F738" s="125">
        <v>3600700538886</v>
      </c>
      <c r="G738" t="s">
        <v>1491</v>
      </c>
      <c r="H738">
        <v>229079</v>
      </c>
      <c r="I738" s="1">
        <v>2</v>
      </c>
      <c r="J738" s="1">
        <v>2562</v>
      </c>
      <c r="K738" s="126">
        <v>403620</v>
      </c>
      <c r="L738" s="126">
        <v>4138.57</v>
      </c>
      <c r="M738" s="126">
        <v>403620</v>
      </c>
      <c r="N738" s="126">
        <v>4138.57</v>
      </c>
      <c r="O738" t="s">
        <v>2553</v>
      </c>
      <c r="P738">
        <v>1</v>
      </c>
      <c r="Q738" s="126">
        <v>10848.6</v>
      </c>
      <c r="R738">
        <v>1</v>
      </c>
      <c r="S738">
        <v>29012563</v>
      </c>
      <c r="T738" s="25" t="s">
        <v>67</v>
      </c>
      <c r="U738" s="1" t="str">
        <f>CONCATENATE("","กบข","  ",Q738,"  ","บาท")</f>
        <v>กบข  10848.6  บาท</v>
      </c>
      <c r="V738" s="1">
        <v>696</v>
      </c>
    </row>
    <row r="739" spans="1:22" x14ac:dyDescent="0.5">
      <c r="A739" s="173" t="s">
        <v>757</v>
      </c>
      <c r="B739">
        <v>228525</v>
      </c>
      <c r="C739" s="1" t="s">
        <v>0</v>
      </c>
      <c r="D739" s="2">
        <v>994000158254</v>
      </c>
      <c r="E739" s="1" t="s">
        <v>1</v>
      </c>
      <c r="F739" s="125">
        <v>3600700575366</v>
      </c>
      <c r="G739" t="s">
        <v>1854</v>
      </c>
      <c r="H739">
        <v>228525</v>
      </c>
      <c r="I739" s="1">
        <v>2</v>
      </c>
      <c r="J739" s="1">
        <v>2562</v>
      </c>
      <c r="K739" s="126">
        <v>358320</v>
      </c>
      <c r="L739" s="126">
        <v>1941.52</v>
      </c>
      <c r="M739" s="126">
        <v>358320</v>
      </c>
      <c r="N739" s="126">
        <v>1941.52</v>
      </c>
      <c r="O739" t="s">
        <v>2497</v>
      </c>
      <c r="P739">
        <v>1</v>
      </c>
      <c r="Q739" s="126">
        <v>9489.6</v>
      </c>
      <c r="R739">
        <v>1</v>
      </c>
      <c r="S739">
        <v>29012563</v>
      </c>
      <c r="T739" s="25" t="s">
        <v>67</v>
      </c>
      <c r="U739" s="1" t="str">
        <f>CONCATENATE("","กบข","  ",Q739,"  ","บาท")</f>
        <v>กบข  9489.6  บาท</v>
      </c>
      <c r="V739" s="1">
        <v>142</v>
      </c>
    </row>
    <row r="740" spans="1:22" x14ac:dyDescent="0.5">
      <c r="A740" s="173" t="s">
        <v>756</v>
      </c>
      <c r="B740">
        <v>229102</v>
      </c>
      <c r="C740" s="1" t="s">
        <v>0</v>
      </c>
      <c r="D740" s="2">
        <v>994000158254</v>
      </c>
      <c r="E740" s="1" t="s">
        <v>1</v>
      </c>
      <c r="F740" s="125">
        <v>3600700583989</v>
      </c>
      <c r="G740" t="s">
        <v>1509</v>
      </c>
      <c r="H740">
        <v>229102</v>
      </c>
      <c r="I740" s="1">
        <v>2</v>
      </c>
      <c r="J740" s="1">
        <v>2562</v>
      </c>
      <c r="K740" s="126">
        <v>651120</v>
      </c>
      <c r="L740" s="126">
        <v>24061.84</v>
      </c>
      <c r="M740" s="126">
        <v>651120</v>
      </c>
      <c r="N740" s="126">
        <v>24061.84</v>
      </c>
      <c r="O740" t="s">
        <v>2737</v>
      </c>
      <c r="P740">
        <v>1</v>
      </c>
      <c r="Q740" s="126">
        <v>15501.6</v>
      </c>
      <c r="R740">
        <v>1</v>
      </c>
      <c r="S740">
        <v>29012563</v>
      </c>
      <c r="T740" s="25" t="s">
        <v>67</v>
      </c>
      <c r="U740" s="1" t="str">
        <f>CONCATENATE("","กบข","  ",Q740,"  ","บาท")</f>
        <v>กบข  15501.6  บาท</v>
      </c>
      <c r="V740" s="1">
        <v>725</v>
      </c>
    </row>
    <row r="741" spans="1:22" x14ac:dyDescent="0.5">
      <c r="A741" s="173" t="s">
        <v>755</v>
      </c>
      <c r="B741">
        <v>229462</v>
      </c>
      <c r="C741" s="1" t="s">
        <v>0</v>
      </c>
      <c r="D741" s="2">
        <v>994000158254</v>
      </c>
      <c r="E741" s="1" t="s">
        <v>1</v>
      </c>
      <c r="F741" s="125">
        <v>3600700585248</v>
      </c>
      <c r="G741" t="s">
        <v>1859</v>
      </c>
      <c r="H741">
        <v>229462</v>
      </c>
      <c r="I741" s="1">
        <v>2</v>
      </c>
      <c r="J741" s="1">
        <v>2562</v>
      </c>
      <c r="K741" s="126">
        <v>725730</v>
      </c>
      <c r="L741" s="126">
        <v>32405.32</v>
      </c>
      <c r="M741" s="126">
        <v>725730</v>
      </c>
      <c r="N741" s="126">
        <v>32405.32</v>
      </c>
      <c r="O741" t="s">
        <v>2738</v>
      </c>
      <c r="P741">
        <v>1</v>
      </c>
      <c r="Q741" s="126">
        <v>17739.900000000001</v>
      </c>
      <c r="R741">
        <v>1</v>
      </c>
      <c r="S741">
        <v>29012563</v>
      </c>
      <c r="T741" s="25" t="s">
        <v>67</v>
      </c>
      <c r="U741" s="1" t="str">
        <f>CONCATENATE("","กบข","  ",Q741,"  ","บาท")</f>
        <v>กบข  17739.9  บาท</v>
      </c>
      <c r="V741" s="1">
        <v>1103</v>
      </c>
    </row>
    <row r="742" spans="1:22" ht="25.5" x14ac:dyDescent="0.5">
      <c r="A742" s="173" t="s">
        <v>754</v>
      </c>
      <c r="B742">
        <v>228642</v>
      </c>
      <c r="C742" s="1" t="s">
        <v>0</v>
      </c>
      <c r="D742" s="2">
        <v>994000158254</v>
      </c>
      <c r="E742" s="1" t="s">
        <v>1</v>
      </c>
      <c r="F742" s="125">
        <v>3600700585612</v>
      </c>
      <c r="G742" t="s">
        <v>1082</v>
      </c>
      <c r="H742">
        <v>228642</v>
      </c>
      <c r="I742" s="1">
        <v>2</v>
      </c>
      <c r="J742" s="1">
        <v>2562</v>
      </c>
      <c r="K742" s="126">
        <v>639473.4</v>
      </c>
      <c r="L742" s="126">
        <v>25447.24</v>
      </c>
      <c r="M742" s="126">
        <v>639473.4</v>
      </c>
      <c r="N742" s="126">
        <v>25447.24</v>
      </c>
      <c r="O742" t="s">
        <v>2739</v>
      </c>
      <c r="P742" t="s">
        <v>2</v>
      </c>
      <c r="Q742" s="126">
        <v>0</v>
      </c>
      <c r="R742">
        <v>1</v>
      </c>
      <c r="S742">
        <v>29012563</v>
      </c>
      <c r="T742" s="27" t="s">
        <v>47</v>
      </c>
      <c r="U742" s="1" t="str">
        <f>CONCATENATE("","กบข","  ",Q742,"  ","บาท")</f>
        <v>กบข  0  บาท</v>
      </c>
      <c r="V742" s="1">
        <v>266</v>
      </c>
    </row>
    <row r="743" spans="1:22" x14ac:dyDescent="0.5">
      <c r="A743" s="173" t="s">
        <v>753</v>
      </c>
      <c r="B743">
        <v>228783</v>
      </c>
      <c r="C743" s="1" t="s">
        <v>0</v>
      </c>
      <c r="D743" s="2">
        <v>994000158254</v>
      </c>
      <c r="E743" s="1" t="s">
        <v>1</v>
      </c>
      <c r="F743" s="125">
        <v>3600700588867</v>
      </c>
      <c r="G743" t="s">
        <v>1214</v>
      </c>
      <c r="H743">
        <v>228783</v>
      </c>
      <c r="I743" s="1">
        <v>2</v>
      </c>
      <c r="J743" s="1">
        <v>2562</v>
      </c>
      <c r="K743" s="126">
        <v>677760</v>
      </c>
      <c r="L743" s="126">
        <v>27441.82</v>
      </c>
      <c r="M743" s="126">
        <v>677760</v>
      </c>
      <c r="N743" s="126">
        <v>27441.82</v>
      </c>
      <c r="O743" t="s">
        <v>2740</v>
      </c>
      <c r="P743">
        <v>1</v>
      </c>
      <c r="Q743" s="126">
        <v>16300.8</v>
      </c>
      <c r="R743">
        <v>1</v>
      </c>
      <c r="S743">
        <v>29012563</v>
      </c>
      <c r="T743" s="25" t="s">
        <v>67</v>
      </c>
      <c r="U743" s="1" t="str">
        <f>CONCATENATE("","กบข","  ",Q743,"  ","บาท")</f>
        <v>กบข  16300.8  บาท</v>
      </c>
      <c r="V743" s="1">
        <v>399</v>
      </c>
    </row>
    <row r="744" spans="1:22" ht="25.5" x14ac:dyDescent="0.5">
      <c r="A744" s="173" t="s">
        <v>752</v>
      </c>
      <c r="B744">
        <v>229207</v>
      </c>
      <c r="C744" s="1" t="s">
        <v>0</v>
      </c>
      <c r="D744" s="2">
        <v>994000158254</v>
      </c>
      <c r="E744" s="1" t="s">
        <v>1</v>
      </c>
      <c r="F744" s="125">
        <v>3600700590675</v>
      </c>
      <c r="G744" t="s">
        <v>1612</v>
      </c>
      <c r="H744">
        <v>229207</v>
      </c>
      <c r="I744" s="1">
        <v>2</v>
      </c>
      <c r="J744" s="1">
        <v>2562</v>
      </c>
      <c r="K744" s="126">
        <v>693420</v>
      </c>
      <c r="L744" s="126">
        <v>26062</v>
      </c>
      <c r="M744" s="126">
        <v>693420</v>
      </c>
      <c r="N744" s="126">
        <v>26062</v>
      </c>
      <c r="O744" t="s">
        <v>2741</v>
      </c>
      <c r="P744" t="s">
        <v>2</v>
      </c>
      <c r="Q744" s="126">
        <v>0</v>
      </c>
      <c r="R744">
        <v>1</v>
      </c>
      <c r="S744">
        <v>29012563</v>
      </c>
      <c r="T744" s="27" t="s">
        <v>47</v>
      </c>
      <c r="U744" s="1" t="str">
        <f>CONCATENATE("","กบข","  ",Q744,"  ","บาท")</f>
        <v>กบข  0  บาท</v>
      </c>
      <c r="V744" s="1">
        <v>818</v>
      </c>
    </row>
    <row r="745" spans="1:22" x14ac:dyDescent="0.5">
      <c r="A745" s="173" t="s">
        <v>751</v>
      </c>
      <c r="B745">
        <v>228951</v>
      </c>
      <c r="C745" s="1" t="s">
        <v>0</v>
      </c>
      <c r="D745" s="2">
        <v>994000158254</v>
      </c>
      <c r="E745" s="1" t="s">
        <v>1</v>
      </c>
      <c r="F745" s="125">
        <v>3600700591001</v>
      </c>
      <c r="G745" t="s">
        <v>1364</v>
      </c>
      <c r="H745">
        <v>228951</v>
      </c>
      <c r="I745" s="1">
        <v>2</v>
      </c>
      <c r="J745" s="1">
        <v>2562</v>
      </c>
      <c r="K745" s="126">
        <v>789090</v>
      </c>
      <c r="L745" s="126">
        <v>43167.25</v>
      </c>
      <c r="M745" s="126">
        <v>789090</v>
      </c>
      <c r="N745" s="126">
        <v>43167.25</v>
      </c>
      <c r="O745" t="s">
        <v>2742</v>
      </c>
      <c r="P745">
        <v>1</v>
      </c>
      <c r="Q745" s="126">
        <v>19640.7</v>
      </c>
      <c r="R745">
        <v>1</v>
      </c>
      <c r="S745">
        <v>29012563</v>
      </c>
      <c r="T745" s="25" t="s">
        <v>67</v>
      </c>
      <c r="U745" s="1" t="str">
        <f>CONCATENATE("","กบข","  ",Q745,"  ","บาท")</f>
        <v>กบข  19640.7  บาท</v>
      </c>
      <c r="V745" s="1">
        <v>568</v>
      </c>
    </row>
    <row r="746" spans="1:22" x14ac:dyDescent="0.5">
      <c r="A746" s="173" t="s">
        <v>750</v>
      </c>
      <c r="B746">
        <v>229463</v>
      </c>
      <c r="C746" s="1" t="s">
        <v>0</v>
      </c>
      <c r="D746" s="2">
        <v>994000158254</v>
      </c>
      <c r="E746" s="1" t="s">
        <v>1</v>
      </c>
      <c r="F746" s="125">
        <v>3600700591752</v>
      </c>
      <c r="G746" t="s">
        <v>1862</v>
      </c>
      <c r="H746">
        <v>229463</v>
      </c>
      <c r="I746" s="1">
        <v>2</v>
      </c>
      <c r="J746" s="1">
        <v>2562</v>
      </c>
      <c r="K746" s="126">
        <v>340603.87</v>
      </c>
      <c r="L746" s="126">
        <v>1059.76</v>
      </c>
      <c r="M746" s="126">
        <v>340603.87</v>
      </c>
      <c r="N746" s="126">
        <v>1059.76</v>
      </c>
      <c r="O746" t="s">
        <v>2743</v>
      </c>
      <c r="P746">
        <v>1</v>
      </c>
      <c r="Q746" s="126">
        <v>9408.6</v>
      </c>
      <c r="R746">
        <v>1</v>
      </c>
      <c r="S746">
        <v>29012563</v>
      </c>
      <c r="T746" s="25" t="s">
        <v>67</v>
      </c>
      <c r="U746" s="1" t="str">
        <f>CONCATENATE("","กบข","  ",Q746,"  ","บาท")</f>
        <v>กบข  9408.6  บาท</v>
      </c>
      <c r="V746" s="1">
        <v>1105</v>
      </c>
    </row>
    <row r="747" spans="1:22" ht="25.5" x14ac:dyDescent="0.5">
      <c r="A747" s="173" t="s">
        <v>749</v>
      </c>
      <c r="B747">
        <v>228541</v>
      </c>
      <c r="C747" s="1" t="s">
        <v>0</v>
      </c>
      <c r="D747" s="2">
        <v>994000158254</v>
      </c>
      <c r="E747" s="1" t="s">
        <v>1</v>
      </c>
      <c r="F747" s="125">
        <v>3600700611664</v>
      </c>
      <c r="G747" t="s">
        <v>989</v>
      </c>
      <c r="H747">
        <v>228541</v>
      </c>
      <c r="I747" s="1">
        <v>2</v>
      </c>
      <c r="J747" s="1">
        <v>2562</v>
      </c>
      <c r="K747" s="126">
        <v>887220</v>
      </c>
      <c r="L747" s="126">
        <v>61222.85</v>
      </c>
      <c r="M747" s="126">
        <v>887220</v>
      </c>
      <c r="N747" s="126">
        <v>61222.85</v>
      </c>
      <c r="O747" t="s">
        <v>2744</v>
      </c>
      <c r="P747" t="s">
        <v>2</v>
      </c>
      <c r="Q747" s="126">
        <v>0</v>
      </c>
      <c r="R747">
        <v>1</v>
      </c>
      <c r="S747">
        <v>29012563</v>
      </c>
      <c r="T747" s="27" t="s">
        <v>47</v>
      </c>
      <c r="U747" s="1" t="str">
        <f>CONCATENATE("","กบข","  ",Q747,"  ","บาท")</f>
        <v>กบข  0  บาท</v>
      </c>
      <c r="V747" s="1">
        <v>157</v>
      </c>
    </row>
    <row r="748" spans="1:22" x14ac:dyDescent="0.5">
      <c r="A748" s="173" t="s">
        <v>748</v>
      </c>
      <c r="B748">
        <v>229411</v>
      </c>
      <c r="C748" s="1" t="s">
        <v>0</v>
      </c>
      <c r="D748" s="2">
        <v>994000158254</v>
      </c>
      <c r="E748" s="1" t="s">
        <v>1</v>
      </c>
      <c r="F748" s="125">
        <v>3600700611672</v>
      </c>
      <c r="G748" t="s">
        <v>1806</v>
      </c>
      <c r="H748">
        <v>229411</v>
      </c>
      <c r="I748" s="1">
        <v>2</v>
      </c>
      <c r="J748" s="1">
        <v>2562</v>
      </c>
      <c r="K748" s="126">
        <v>678990</v>
      </c>
      <c r="L748" s="126">
        <v>20537.63</v>
      </c>
      <c r="M748" s="126">
        <v>678990</v>
      </c>
      <c r="N748" s="126">
        <v>20537.63</v>
      </c>
      <c r="O748" t="s">
        <v>2745</v>
      </c>
      <c r="P748">
        <v>1</v>
      </c>
      <c r="Q748" s="126">
        <v>19109.7</v>
      </c>
      <c r="R748">
        <v>1</v>
      </c>
      <c r="S748">
        <v>29012563</v>
      </c>
      <c r="T748" s="25" t="s">
        <v>67</v>
      </c>
      <c r="U748" s="1" t="str">
        <f>CONCATENATE("","กบข","  ",Q748,"  ","บาท")</f>
        <v>กบข  19109.7  บาท</v>
      </c>
      <c r="V748" s="1">
        <v>1030</v>
      </c>
    </row>
    <row r="749" spans="1:22" ht="25.5" x14ac:dyDescent="0.5">
      <c r="A749" s="173" t="s">
        <v>747</v>
      </c>
      <c r="B749">
        <v>228785</v>
      </c>
      <c r="C749" s="1" t="s">
        <v>0</v>
      </c>
      <c r="D749" s="2">
        <v>994000158254</v>
      </c>
      <c r="E749" s="1" t="s">
        <v>1</v>
      </c>
      <c r="F749" s="125">
        <v>3600700621945</v>
      </c>
      <c r="G749" t="s">
        <v>1216</v>
      </c>
      <c r="H749">
        <v>228785</v>
      </c>
      <c r="I749" s="1">
        <v>2</v>
      </c>
      <c r="J749" s="1">
        <v>2562</v>
      </c>
      <c r="K749" s="126">
        <v>799560</v>
      </c>
      <c r="L749" s="126">
        <v>43772.15</v>
      </c>
      <c r="M749" s="126">
        <v>799560</v>
      </c>
      <c r="N749" s="126">
        <v>43772.15</v>
      </c>
      <c r="O749" t="s">
        <v>2746</v>
      </c>
      <c r="P749" t="s">
        <v>2</v>
      </c>
      <c r="Q749" s="126">
        <v>0</v>
      </c>
      <c r="R749">
        <v>1</v>
      </c>
      <c r="S749">
        <v>29012563</v>
      </c>
      <c r="T749" s="27" t="s">
        <v>47</v>
      </c>
      <c r="U749" s="1" t="str">
        <f>CONCATENATE("","กบข","  ",Q749,"  ","บาท")</f>
        <v>กบข  0  บาท</v>
      </c>
      <c r="V749" s="1">
        <v>403</v>
      </c>
    </row>
    <row r="750" spans="1:22" ht="25.5" x14ac:dyDescent="0.5">
      <c r="A750" s="173" t="s">
        <v>746</v>
      </c>
      <c r="B750">
        <v>228602</v>
      </c>
      <c r="C750" s="1" t="s">
        <v>0</v>
      </c>
      <c r="D750" s="2">
        <v>994000158254</v>
      </c>
      <c r="E750" s="1" t="s">
        <v>1</v>
      </c>
      <c r="F750" s="125">
        <v>3600700622585</v>
      </c>
      <c r="G750" t="s">
        <v>1051</v>
      </c>
      <c r="H750">
        <v>228602</v>
      </c>
      <c r="I750" s="1">
        <v>2</v>
      </c>
      <c r="J750" s="1">
        <v>2562</v>
      </c>
      <c r="K750" s="126">
        <v>801210</v>
      </c>
      <c r="L750" s="126">
        <v>48681.5</v>
      </c>
      <c r="M750" s="126">
        <v>801210</v>
      </c>
      <c r="N750" s="126">
        <v>48681.5</v>
      </c>
      <c r="O750" t="s">
        <v>2747</v>
      </c>
      <c r="P750" t="s">
        <v>2</v>
      </c>
      <c r="Q750" s="126">
        <v>0</v>
      </c>
      <c r="R750">
        <v>1</v>
      </c>
      <c r="S750">
        <v>29012563</v>
      </c>
      <c r="T750" s="27" t="s">
        <v>47</v>
      </c>
      <c r="U750" s="1" t="str">
        <f>CONCATENATE("","กบข","  ",Q750,"  ","บาท")</f>
        <v>กบข  0  บาท</v>
      </c>
      <c r="V750" s="1">
        <v>226</v>
      </c>
    </row>
    <row r="751" spans="1:22" x14ac:dyDescent="0.5">
      <c r="A751" s="173" t="s">
        <v>745</v>
      </c>
      <c r="B751">
        <v>229336</v>
      </c>
      <c r="C751" s="1" t="s">
        <v>0</v>
      </c>
      <c r="D751" s="2">
        <v>994000158254</v>
      </c>
      <c r="E751" s="1" t="s">
        <v>1</v>
      </c>
      <c r="F751" s="125">
        <v>3600700624316</v>
      </c>
      <c r="G751" t="s">
        <v>1732</v>
      </c>
      <c r="H751">
        <v>229336</v>
      </c>
      <c r="I751" s="1">
        <v>2</v>
      </c>
      <c r="J751" s="1">
        <v>2562</v>
      </c>
      <c r="K751" s="126">
        <v>508440</v>
      </c>
      <c r="L751" s="126">
        <v>11221.88</v>
      </c>
      <c r="M751" s="126">
        <v>508440</v>
      </c>
      <c r="N751" s="126">
        <v>11221.88</v>
      </c>
      <c r="O751" t="s">
        <v>2551</v>
      </c>
      <c r="P751">
        <v>1</v>
      </c>
      <c r="Q751" s="126">
        <v>11221.2</v>
      </c>
      <c r="R751">
        <v>1</v>
      </c>
      <c r="S751">
        <v>29012563</v>
      </c>
      <c r="T751" s="25" t="s">
        <v>67</v>
      </c>
      <c r="U751" s="1" t="str">
        <f>CONCATENATE("","กบข","  ",Q751,"  ","บาท")</f>
        <v>กบข  11221.2  บาท</v>
      </c>
      <c r="V751" s="1">
        <v>952</v>
      </c>
    </row>
    <row r="752" spans="1:22" x14ac:dyDescent="0.5">
      <c r="A752" s="173" t="s">
        <v>744</v>
      </c>
      <c r="B752">
        <v>228786</v>
      </c>
      <c r="C752" s="1" t="s">
        <v>0</v>
      </c>
      <c r="D752" s="2">
        <v>994000158254</v>
      </c>
      <c r="E752" s="1" t="s">
        <v>1</v>
      </c>
      <c r="F752" s="125">
        <v>3600700627749</v>
      </c>
      <c r="G752" t="s">
        <v>1217</v>
      </c>
      <c r="H752">
        <v>228786</v>
      </c>
      <c r="I752" s="1">
        <v>2</v>
      </c>
      <c r="J752" s="1">
        <v>2562</v>
      </c>
      <c r="K752" s="126">
        <v>570450</v>
      </c>
      <c r="L752" s="126">
        <v>16804.650000000001</v>
      </c>
      <c r="M752" s="126">
        <v>570450</v>
      </c>
      <c r="N752" s="126">
        <v>16804.650000000001</v>
      </c>
      <c r="O752" t="s">
        <v>2748</v>
      </c>
      <c r="P752">
        <v>1</v>
      </c>
      <c r="Q752" s="126">
        <v>13081.5</v>
      </c>
      <c r="R752">
        <v>1</v>
      </c>
      <c r="S752">
        <v>29012563</v>
      </c>
      <c r="T752" s="25" t="s">
        <v>67</v>
      </c>
      <c r="U752" s="1" t="str">
        <f>CONCATENATE("","กบข","  ",Q752,"  ","บาท")</f>
        <v>กบข  13081.5  บาท</v>
      </c>
      <c r="V752" s="1">
        <v>404</v>
      </c>
    </row>
    <row r="753" spans="1:22" x14ac:dyDescent="0.5">
      <c r="A753" s="173" t="s">
        <v>743</v>
      </c>
      <c r="B753">
        <v>228537</v>
      </c>
      <c r="C753" s="1" t="s">
        <v>0</v>
      </c>
      <c r="D753" s="2">
        <v>994000158254</v>
      </c>
      <c r="E753" s="1" t="s">
        <v>1</v>
      </c>
      <c r="F753" s="125">
        <v>3600700650414</v>
      </c>
      <c r="G753" t="s">
        <v>988</v>
      </c>
      <c r="H753">
        <v>228537</v>
      </c>
      <c r="I753" s="1">
        <v>2</v>
      </c>
      <c r="J753" s="1">
        <v>2562</v>
      </c>
      <c r="K753" s="126">
        <v>562650</v>
      </c>
      <c r="L753" s="126">
        <v>16480.25</v>
      </c>
      <c r="M753" s="126">
        <v>562650</v>
      </c>
      <c r="N753" s="126">
        <v>16480.25</v>
      </c>
      <c r="O753" t="s">
        <v>2722</v>
      </c>
      <c r="P753">
        <v>1</v>
      </c>
      <c r="Q753" s="126">
        <v>12847.5</v>
      </c>
      <c r="R753">
        <v>1</v>
      </c>
      <c r="S753">
        <v>29012563</v>
      </c>
      <c r="T753" s="25" t="s">
        <v>67</v>
      </c>
      <c r="U753" s="1" t="str">
        <f>CONCATENATE("","กบข","  ",Q753,"  ","บาท")</f>
        <v>กบข  12847.5  บาท</v>
      </c>
      <c r="V753" s="1">
        <v>155</v>
      </c>
    </row>
    <row r="754" spans="1:22" ht="25.5" x14ac:dyDescent="0.5">
      <c r="A754" s="173" t="s">
        <v>742</v>
      </c>
      <c r="B754">
        <v>229231</v>
      </c>
      <c r="C754" s="1" t="s">
        <v>0</v>
      </c>
      <c r="D754" s="2">
        <v>994000158254</v>
      </c>
      <c r="E754" s="1" t="s">
        <v>1</v>
      </c>
      <c r="F754" s="125">
        <v>3600700654533</v>
      </c>
      <c r="G754" t="s">
        <v>1634</v>
      </c>
      <c r="H754">
        <v>229231</v>
      </c>
      <c r="I754" s="1">
        <v>2</v>
      </c>
      <c r="J754" s="1">
        <v>2562</v>
      </c>
      <c r="K754" s="126">
        <v>603060</v>
      </c>
      <c r="L754" s="126">
        <v>21806</v>
      </c>
      <c r="M754" s="126">
        <v>603060</v>
      </c>
      <c r="N754" s="126">
        <v>21806</v>
      </c>
      <c r="O754" t="s">
        <v>2749</v>
      </c>
      <c r="P754" t="s">
        <v>2</v>
      </c>
      <c r="Q754" s="126">
        <v>0</v>
      </c>
      <c r="R754">
        <v>1</v>
      </c>
      <c r="S754">
        <v>29012563</v>
      </c>
      <c r="T754" s="27" t="s">
        <v>47</v>
      </c>
      <c r="U754" s="1" t="str">
        <f>CONCATENATE("","กบข","  ",Q754,"  ","บาท")</f>
        <v>กบข  0  บาท</v>
      </c>
      <c r="V754" s="1">
        <v>845</v>
      </c>
    </row>
    <row r="755" spans="1:22" x14ac:dyDescent="0.5">
      <c r="A755" s="173" t="s">
        <v>741</v>
      </c>
      <c r="B755">
        <v>228671</v>
      </c>
      <c r="C755" s="1" t="s">
        <v>0</v>
      </c>
      <c r="D755" s="2">
        <v>994000158254</v>
      </c>
      <c r="E755" s="1" t="s">
        <v>1</v>
      </c>
      <c r="F755" s="125">
        <v>3600700664911</v>
      </c>
      <c r="G755" t="s">
        <v>1112</v>
      </c>
      <c r="H755">
        <v>228671</v>
      </c>
      <c r="I755" s="1">
        <v>2</v>
      </c>
      <c r="J755" s="1">
        <v>2562</v>
      </c>
      <c r="K755" s="126">
        <v>605138.72</v>
      </c>
      <c r="L755" s="126">
        <v>20881.09</v>
      </c>
      <c r="M755" s="126">
        <v>605138.72</v>
      </c>
      <c r="N755" s="126">
        <v>20881.09</v>
      </c>
      <c r="O755" t="s">
        <v>2750</v>
      </c>
      <c r="P755">
        <v>1</v>
      </c>
      <c r="Q755" s="126">
        <v>11327.81</v>
      </c>
      <c r="R755">
        <v>1</v>
      </c>
      <c r="S755">
        <v>29012563</v>
      </c>
      <c r="T755" s="25" t="s">
        <v>67</v>
      </c>
      <c r="U755" s="1" t="str">
        <f>CONCATENATE("","กบข","  ",Q755,"  ","บาท")</f>
        <v>กบข  11327.81  บาท</v>
      </c>
      <c r="V755" s="1">
        <v>289</v>
      </c>
    </row>
    <row r="756" spans="1:22" x14ac:dyDescent="0.5">
      <c r="A756" s="173" t="s">
        <v>740</v>
      </c>
      <c r="B756">
        <v>229103</v>
      </c>
      <c r="C756" s="1" t="s">
        <v>0</v>
      </c>
      <c r="D756" s="2">
        <v>994000158254</v>
      </c>
      <c r="E756" s="1" t="s">
        <v>1</v>
      </c>
      <c r="F756" s="125">
        <v>3600700684696</v>
      </c>
      <c r="G756" t="s">
        <v>1518</v>
      </c>
      <c r="H756">
        <v>229103</v>
      </c>
      <c r="I756" s="1">
        <v>2</v>
      </c>
      <c r="J756" s="1">
        <v>2562</v>
      </c>
      <c r="K756" s="126">
        <v>531450</v>
      </c>
      <c r="L756" s="126">
        <v>12837.25</v>
      </c>
      <c r="M756" s="126">
        <v>531450</v>
      </c>
      <c r="N756" s="126">
        <v>12837.25</v>
      </c>
      <c r="O756" t="s">
        <v>2751</v>
      </c>
      <c r="P756">
        <v>1</v>
      </c>
      <c r="Q756" s="126">
        <v>11911.5</v>
      </c>
      <c r="R756">
        <v>1</v>
      </c>
      <c r="S756">
        <v>29012563</v>
      </c>
      <c r="T756" s="25" t="s">
        <v>67</v>
      </c>
      <c r="U756" s="1" t="str">
        <f>CONCATENATE("","กบข","  ",Q756,"  ","บาท")</f>
        <v>กบข  11911.5  บาท</v>
      </c>
      <c r="V756" s="1">
        <v>723</v>
      </c>
    </row>
    <row r="757" spans="1:22" ht="25.5" x14ac:dyDescent="0.5">
      <c r="A757" s="173" t="s">
        <v>739</v>
      </c>
      <c r="B757">
        <v>228672</v>
      </c>
      <c r="C757" s="1" t="s">
        <v>0</v>
      </c>
      <c r="D757" s="2">
        <v>994000158254</v>
      </c>
      <c r="E757" s="1" t="s">
        <v>1</v>
      </c>
      <c r="F757" s="125">
        <v>3600700686214</v>
      </c>
      <c r="G757" t="s">
        <v>1113</v>
      </c>
      <c r="H757">
        <v>228672</v>
      </c>
      <c r="I757" s="1">
        <v>2</v>
      </c>
      <c r="J757" s="1">
        <v>2562</v>
      </c>
      <c r="K757" s="126">
        <v>690000</v>
      </c>
      <c r="L757" s="126">
        <v>32000</v>
      </c>
      <c r="M757" s="126">
        <v>690000</v>
      </c>
      <c r="N757" s="126">
        <v>32000</v>
      </c>
      <c r="O757" t="s">
        <v>2752</v>
      </c>
      <c r="P757" t="s">
        <v>2</v>
      </c>
      <c r="Q757" s="126">
        <v>0</v>
      </c>
      <c r="R757">
        <v>1</v>
      </c>
      <c r="S757">
        <v>29012563</v>
      </c>
      <c r="T757" s="27" t="s">
        <v>47</v>
      </c>
      <c r="U757" s="1" t="str">
        <f>CONCATENATE("","กบข","  ",Q757,"  ","บาท")</f>
        <v>กบข  0  บาท</v>
      </c>
      <c r="V757" s="1">
        <v>290</v>
      </c>
    </row>
    <row r="758" spans="1:22" x14ac:dyDescent="0.5">
      <c r="A758" s="173" t="s">
        <v>738</v>
      </c>
      <c r="B758">
        <v>228839</v>
      </c>
      <c r="C758" s="1" t="s">
        <v>0</v>
      </c>
      <c r="D758" s="2">
        <v>994000158254</v>
      </c>
      <c r="E758" s="1" t="s">
        <v>1</v>
      </c>
      <c r="F758" s="125">
        <v>3600700715265</v>
      </c>
      <c r="G758" t="s">
        <v>1273</v>
      </c>
      <c r="H758">
        <v>228839</v>
      </c>
      <c r="I758" s="1">
        <v>2</v>
      </c>
      <c r="J758" s="1">
        <v>2562</v>
      </c>
      <c r="K758" s="126">
        <v>687090</v>
      </c>
      <c r="L758" s="126">
        <v>29076.1</v>
      </c>
      <c r="M758" s="126">
        <v>687090</v>
      </c>
      <c r="N758" s="126">
        <v>29076.1</v>
      </c>
      <c r="O758" t="s">
        <v>2753</v>
      </c>
      <c r="P758">
        <v>1</v>
      </c>
      <c r="Q758" s="126">
        <v>16580.7</v>
      </c>
      <c r="R758">
        <v>1</v>
      </c>
      <c r="S758">
        <v>29012563</v>
      </c>
      <c r="T758" s="25" t="s">
        <v>67</v>
      </c>
      <c r="U758" s="1" t="str">
        <f>CONCATENATE("","กบข","  ",Q758,"  ","บาท")</f>
        <v>กบข  16580.7  บาท</v>
      </c>
      <c r="V758" s="1">
        <v>456</v>
      </c>
    </row>
    <row r="759" spans="1:22" x14ac:dyDescent="0.5">
      <c r="A759" s="173" t="s">
        <v>737</v>
      </c>
      <c r="B759">
        <v>228434</v>
      </c>
      <c r="C759" s="1" t="s">
        <v>0</v>
      </c>
      <c r="D759" s="2">
        <v>994000158254</v>
      </c>
      <c r="E759" s="1" t="s">
        <v>1</v>
      </c>
      <c r="F759" s="125">
        <v>3600700749500</v>
      </c>
      <c r="G759" t="s">
        <v>899</v>
      </c>
      <c r="H759">
        <v>228434</v>
      </c>
      <c r="I759" s="1">
        <v>2</v>
      </c>
      <c r="J759" s="1">
        <v>2562</v>
      </c>
      <c r="K759" s="126">
        <v>644130</v>
      </c>
      <c r="L759" s="126">
        <v>21564.61</v>
      </c>
      <c r="M759" s="126">
        <v>644130</v>
      </c>
      <c r="N759" s="126">
        <v>21564.61</v>
      </c>
      <c r="O759" t="s">
        <v>2754</v>
      </c>
      <c r="P759">
        <v>1</v>
      </c>
      <c r="Q759" s="126">
        <v>15291.9</v>
      </c>
      <c r="R759">
        <v>1</v>
      </c>
      <c r="S759">
        <v>29012563</v>
      </c>
      <c r="T759" s="25" t="s">
        <v>67</v>
      </c>
      <c r="U759" s="1" t="str">
        <f>CONCATENATE("","กบข","  ",Q759,"  ","บาท")</f>
        <v>กบข  15291.9  บาท</v>
      </c>
      <c r="V759" s="1">
        <v>52</v>
      </c>
    </row>
    <row r="760" spans="1:22" x14ac:dyDescent="0.5">
      <c r="A760" s="173" t="s">
        <v>736</v>
      </c>
      <c r="B760">
        <v>229042</v>
      </c>
      <c r="C760" s="1" t="s">
        <v>0</v>
      </c>
      <c r="D760" s="2">
        <v>994000158254</v>
      </c>
      <c r="E760" s="1" t="s">
        <v>1</v>
      </c>
      <c r="F760" s="125">
        <v>3600700750061</v>
      </c>
      <c r="G760" t="s">
        <v>1451</v>
      </c>
      <c r="H760">
        <v>229042</v>
      </c>
      <c r="I760" s="1">
        <v>2</v>
      </c>
      <c r="J760" s="1">
        <v>2562</v>
      </c>
      <c r="K760" s="126">
        <v>631500</v>
      </c>
      <c r="L760" s="126">
        <v>10850.9</v>
      </c>
      <c r="M760" s="126">
        <v>631500</v>
      </c>
      <c r="N760" s="126">
        <v>10850.9</v>
      </c>
      <c r="O760" t="s">
        <v>2755</v>
      </c>
      <c r="P760">
        <v>1</v>
      </c>
      <c r="Q760" s="126">
        <v>67990</v>
      </c>
      <c r="R760">
        <v>1</v>
      </c>
      <c r="S760">
        <v>29012563</v>
      </c>
      <c r="T760" s="25" t="s">
        <v>67</v>
      </c>
      <c r="U760" s="1" t="str">
        <f>CONCATENATE("","กบข","  ",Q760,"  ","บาท")</f>
        <v>กบข  67990  บาท</v>
      </c>
      <c r="V760" s="1">
        <v>657</v>
      </c>
    </row>
    <row r="761" spans="1:22" x14ac:dyDescent="0.5">
      <c r="A761" s="173" t="s">
        <v>735</v>
      </c>
      <c r="B761">
        <v>229464</v>
      </c>
      <c r="C761" s="1" t="s">
        <v>0</v>
      </c>
      <c r="D761" s="2">
        <v>994000158254</v>
      </c>
      <c r="E761" s="1" t="s">
        <v>1</v>
      </c>
      <c r="F761" s="125">
        <v>3600700768491</v>
      </c>
      <c r="G761" t="s">
        <v>1856</v>
      </c>
      <c r="H761">
        <v>229464</v>
      </c>
      <c r="I761" s="1">
        <v>2</v>
      </c>
      <c r="J761" s="1">
        <v>2562</v>
      </c>
      <c r="K761" s="126">
        <v>811650</v>
      </c>
      <c r="L761" s="126">
        <v>46308.73</v>
      </c>
      <c r="M761" s="126">
        <v>811650</v>
      </c>
      <c r="N761" s="126">
        <v>46308.73</v>
      </c>
      <c r="O761" t="s">
        <v>2756</v>
      </c>
      <c r="P761">
        <v>1</v>
      </c>
      <c r="Q761" s="126">
        <v>20317.5</v>
      </c>
      <c r="R761">
        <v>1</v>
      </c>
      <c r="S761">
        <v>29012563</v>
      </c>
      <c r="T761" s="25" t="s">
        <v>67</v>
      </c>
      <c r="U761" s="1" t="str">
        <f>CONCATENATE("","กบข","  ",Q761,"  ","บาท")</f>
        <v>กบข  20317.5  บาท</v>
      </c>
      <c r="V761" s="1">
        <v>1100</v>
      </c>
    </row>
    <row r="762" spans="1:22" x14ac:dyDescent="0.5">
      <c r="A762" s="173" t="s">
        <v>734</v>
      </c>
      <c r="B762">
        <v>229465</v>
      </c>
      <c r="C762" s="1" t="s">
        <v>0</v>
      </c>
      <c r="D762" s="2">
        <v>994000158254</v>
      </c>
      <c r="E762" s="1" t="s">
        <v>1</v>
      </c>
      <c r="F762" s="125">
        <v>3600700774253</v>
      </c>
      <c r="G762" t="s">
        <v>1857</v>
      </c>
      <c r="H762">
        <v>229465</v>
      </c>
      <c r="I762" s="1">
        <v>2</v>
      </c>
      <c r="J762" s="1">
        <v>2562</v>
      </c>
      <c r="K762" s="126">
        <v>595410</v>
      </c>
      <c r="L762" s="126">
        <v>19181.37</v>
      </c>
      <c r="M762" s="126">
        <v>595410</v>
      </c>
      <c r="N762" s="126">
        <v>19181.37</v>
      </c>
      <c r="O762" t="s">
        <v>2757</v>
      </c>
      <c r="P762">
        <v>1</v>
      </c>
      <c r="Q762" s="126">
        <v>13830.3</v>
      </c>
      <c r="R762">
        <v>1</v>
      </c>
      <c r="S762">
        <v>29012563</v>
      </c>
      <c r="T762" s="25" t="s">
        <v>67</v>
      </c>
      <c r="U762" s="1" t="str">
        <f>CONCATENATE("","กบข","  ",Q762,"  ","บาท")</f>
        <v>กบข  13830.3  บาท</v>
      </c>
      <c r="V762" s="1">
        <v>1101</v>
      </c>
    </row>
    <row r="763" spans="1:22" x14ac:dyDescent="0.5">
      <c r="A763" s="173" t="s">
        <v>733</v>
      </c>
      <c r="B763">
        <v>228869</v>
      </c>
      <c r="C763" s="1" t="s">
        <v>0</v>
      </c>
      <c r="D763" s="2">
        <v>994000158254</v>
      </c>
      <c r="E763" s="1" t="s">
        <v>1</v>
      </c>
      <c r="F763" s="125">
        <v>3600700780491</v>
      </c>
      <c r="G763" t="s">
        <v>1296</v>
      </c>
      <c r="H763">
        <v>228869</v>
      </c>
      <c r="I763" s="1">
        <v>2</v>
      </c>
      <c r="J763" s="1">
        <v>2562</v>
      </c>
      <c r="K763" s="126">
        <v>635190</v>
      </c>
      <c r="L763" s="126">
        <v>19815.830000000002</v>
      </c>
      <c r="M763" s="126">
        <v>635190</v>
      </c>
      <c r="N763" s="126">
        <v>19815.830000000002</v>
      </c>
      <c r="O763" t="s">
        <v>2758</v>
      </c>
      <c r="P763">
        <v>1</v>
      </c>
      <c r="Q763" s="126">
        <v>16031.7</v>
      </c>
      <c r="R763">
        <v>1</v>
      </c>
      <c r="S763">
        <v>29012563</v>
      </c>
      <c r="T763" s="25" t="s">
        <v>67</v>
      </c>
      <c r="U763" s="1" t="str">
        <f>CONCATENATE("","กบข","  ",Q763,"  ","บาท")</f>
        <v>กบข  16031.7  บาท</v>
      </c>
      <c r="V763" s="1">
        <v>487</v>
      </c>
    </row>
    <row r="764" spans="1:22" ht="25.5" x14ac:dyDescent="0.5">
      <c r="A764" s="173" t="s">
        <v>732</v>
      </c>
      <c r="B764">
        <v>228787</v>
      </c>
      <c r="C764" s="1" t="s">
        <v>0</v>
      </c>
      <c r="D764" s="2">
        <v>994000158254</v>
      </c>
      <c r="E764" s="1" t="s">
        <v>1</v>
      </c>
      <c r="F764" s="125">
        <v>3600700783589</v>
      </c>
      <c r="G764" t="s">
        <v>1219</v>
      </c>
      <c r="H764">
        <v>228787</v>
      </c>
      <c r="I764" s="1">
        <v>2</v>
      </c>
      <c r="J764" s="1">
        <v>2562</v>
      </c>
      <c r="K764" s="126">
        <v>789120</v>
      </c>
      <c r="L764" s="126">
        <v>46867.85</v>
      </c>
      <c r="M764" s="126">
        <v>789120</v>
      </c>
      <c r="N764" s="126">
        <v>46867.85</v>
      </c>
      <c r="O764" t="s">
        <v>2759</v>
      </c>
      <c r="P764" t="s">
        <v>2</v>
      </c>
      <c r="Q764" s="126">
        <v>0</v>
      </c>
      <c r="R764">
        <v>1</v>
      </c>
      <c r="S764">
        <v>29012563</v>
      </c>
      <c r="T764" s="27" t="s">
        <v>47</v>
      </c>
      <c r="U764" s="1" t="str">
        <f>CONCATENATE("","กบข","  ",Q764,"  ","บาท")</f>
        <v>กบข  0  บาท</v>
      </c>
      <c r="V764" s="1">
        <v>406</v>
      </c>
    </row>
    <row r="765" spans="1:22" x14ac:dyDescent="0.5">
      <c r="A765" s="173" t="s">
        <v>731</v>
      </c>
      <c r="B765">
        <v>229466</v>
      </c>
      <c r="C765" s="1" t="s">
        <v>0</v>
      </c>
      <c r="D765" s="2">
        <v>994000158254</v>
      </c>
      <c r="E765" s="1" t="s">
        <v>1</v>
      </c>
      <c r="F765" s="125">
        <v>3600700831478</v>
      </c>
      <c r="G765" t="s">
        <v>1855</v>
      </c>
      <c r="H765">
        <v>229466</v>
      </c>
      <c r="I765" s="1">
        <v>2</v>
      </c>
      <c r="J765" s="1">
        <v>2562</v>
      </c>
      <c r="K765" s="126">
        <v>686880</v>
      </c>
      <c r="L765" s="126">
        <v>29045.84</v>
      </c>
      <c r="M765" s="126">
        <v>686880</v>
      </c>
      <c r="N765" s="126">
        <v>29045.84</v>
      </c>
      <c r="O765" t="s">
        <v>2435</v>
      </c>
      <c r="P765">
        <v>1</v>
      </c>
      <c r="Q765" s="126">
        <v>16574.400000000001</v>
      </c>
      <c r="R765">
        <v>1</v>
      </c>
      <c r="S765">
        <v>29012563</v>
      </c>
      <c r="T765" s="25" t="s">
        <v>67</v>
      </c>
      <c r="U765" s="1" t="str">
        <f>CONCATENATE("","กบข","  ",Q765,"  ","บาท")</f>
        <v>กบข  16574.4  บาท</v>
      </c>
      <c r="V765" s="1">
        <v>1099</v>
      </c>
    </row>
    <row r="766" spans="1:22" x14ac:dyDescent="0.5">
      <c r="A766" s="173" t="s">
        <v>730</v>
      </c>
      <c r="B766">
        <v>228468</v>
      </c>
      <c r="C766" s="1" t="s">
        <v>0</v>
      </c>
      <c r="D766" s="2">
        <v>994000158254</v>
      </c>
      <c r="E766" s="1" t="s">
        <v>1</v>
      </c>
      <c r="F766" s="125">
        <v>3600700835511</v>
      </c>
      <c r="G766" t="s">
        <v>929</v>
      </c>
      <c r="H766">
        <v>228468</v>
      </c>
      <c r="I766" s="1">
        <v>2</v>
      </c>
      <c r="J766" s="1">
        <v>2562</v>
      </c>
      <c r="K766" s="126">
        <v>320526.67</v>
      </c>
      <c r="L766" s="126">
        <v>92.44</v>
      </c>
      <c r="M766" s="126">
        <v>320526.67</v>
      </c>
      <c r="N766" s="126">
        <v>92.44</v>
      </c>
      <c r="O766" t="s">
        <v>2760</v>
      </c>
      <c r="P766">
        <v>1</v>
      </c>
      <c r="Q766" s="126">
        <v>8677.7999999999993</v>
      </c>
      <c r="R766">
        <v>1</v>
      </c>
      <c r="S766">
        <v>29012563</v>
      </c>
      <c r="T766" s="25" t="s">
        <v>67</v>
      </c>
      <c r="U766" s="1" t="str">
        <f>CONCATENATE("","กบข","  ",Q766,"  ","บาท")</f>
        <v>กบข  8677.8  บาท</v>
      </c>
      <c r="V766" s="1">
        <v>89</v>
      </c>
    </row>
    <row r="767" spans="1:22" ht="25.5" x14ac:dyDescent="0.5">
      <c r="A767" s="173" t="s">
        <v>729</v>
      </c>
      <c r="B767">
        <v>228957</v>
      </c>
      <c r="C767" s="1" t="s">
        <v>0</v>
      </c>
      <c r="D767" s="2">
        <v>994000158254</v>
      </c>
      <c r="E767" s="1" t="s">
        <v>1</v>
      </c>
      <c r="F767" s="125">
        <v>3600700836224</v>
      </c>
      <c r="G767" t="s">
        <v>1369</v>
      </c>
      <c r="H767">
        <v>228957</v>
      </c>
      <c r="I767" s="1">
        <v>2</v>
      </c>
      <c r="J767" s="1">
        <v>2562</v>
      </c>
      <c r="K767" s="126">
        <v>694200</v>
      </c>
      <c r="L767" s="126">
        <v>25796.7</v>
      </c>
      <c r="M767" s="126">
        <v>694200</v>
      </c>
      <c r="N767" s="126">
        <v>25796.7</v>
      </c>
      <c r="O767" t="s">
        <v>2761</v>
      </c>
      <c r="P767" t="s">
        <v>2</v>
      </c>
      <c r="Q767" s="126">
        <v>0</v>
      </c>
      <c r="R767">
        <v>1</v>
      </c>
      <c r="S767">
        <v>29012563</v>
      </c>
      <c r="T767" s="27" t="s">
        <v>47</v>
      </c>
      <c r="U767" s="1" t="str">
        <f>CONCATENATE("","กบข","  ",Q767,"  ","บาท")</f>
        <v>กบข  0  บาท</v>
      </c>
      <c r="V767" s="1">
        <v>572</v>
      </c>
    </row>
    <row r="768" spans="1:22" x14ac:dyDescent="0.5">
      <c r="A768" s="173" t="s">
        <v>728</v>
      </c>
      <c r="B768">
        <v>229104</v>
      </c>
      <c r="C768" s="1" t="s">
        <v>0</v>
      </c>
      <c r="D768" s="2">
        <v>994000158254</v>
      </c>
      <c r="E768" s="1" t="s">
        <v>1</v>
      </c>
      <c r="F768" s="125">
        <v>3600700849555</v>
      </c>
      <c r="G768" t="s">
        <v>1515</v>
      </c>
      <c r="H768">
        <v>229104</v>
      </c>
      <c r="I768" s="1">
        <v>2</v>
      </c>
      <c r="J768" s="1">
        <v>2562</v>
      </c>
      <c r="K768" s="126">
        <v>603060</v>
      </c>
      <c r="L768" s="126">
        <v>20299.02</v>
      </c>
      <c r="M768" s="126">
        <v>603060</v>
      </c>
      <c r="N768" s="126">
        <v>20299.02</v>
      </c>
      <c r="O768" t="s">
        <v>2762</v>
      </c>
      <c r="P768">
        <v>1</v>
      </c>
      <c r="Q768" s="126">
        <v>15067.8</v>
      </c>
      <c r="R768">
        <v>1</v>
      </c>
      <c r="S768">
        <v>29012563</v>
      </c>
      <c r="T768" s="25" t="s">
        <v>67</v>
      </c>
      <c r="U768" s="1" t="str">
        <f>CONCATENATE("","กบข","  ",Q768,"  ","บาท")</f>
        <v>กบข  15067.8  บาท</v>
      </c>
      <c r="V768" s="1">
        <v>717</v>
      </c>
    </row>
    <row r="769" spans="1:22" x14ac:dyDescent="0.5">
      <c r="A769" s="173" t="s">
        <v>727</v>
      </c>
      <c r="B769">
        <v>228579</v>
      </c>
      <c r="C769" s="1" t="s">
        <v>0</v>
      </c>
      <c r="D769" s="2">
        <v>994000158254</v>
      </c>
      <c r="E769" s="1" t="s">
        <v>1</v>
      </c>
      <c r="F769" s="125">
        <v>3600700849652</v>
      </c>
      <c r="G769" t="s">
        <v>1278</v>
      </c>
      <c r="H769">
        <v>228579</v>
      </c>
      <c r="I769" s="1">
        <v>2</v>
      </c>
      <c r="J769" s="1">
        <v>2562</v>
      </c>
      <c r="K769" s="126">
        <v>370440</v>
      </c>
      <c r="L769" s="126">
        <v>0</v>
      </c>
      <c r="M769" s="126">
        <v>370440</v>
      </c>
      <c r="N769" s="126">
        <v>0</v>
      </c>
      <c r="O769" t="s">
        <v>3</v>
      </c>
      <c r="P769">
        <v>1</v>
      </c>
      <c r="Q769" s="126">
        <v>9853.2000000000007</v>
      </c>
      <c r="R769">
        <v>1</v>
      </c>
      <c r="S769">
        <v>29012563</v>
      </c>
      <c r="T769" s="25" t="s">
        <v>67</v>
      </c>
      <c r="U769" s="1" t="str">
        <f>CONCATENATE("","กบข","  ",Q769,"  ","บาท")</f>
        <v>กบข  9853.2  บาท</v>
      </c>
      <c r="V769" s="1">
        <v>198</v>
      </c>
    </row>
    <row r="770" spans="1:22" ht="25.5" x14ac:dyDescent="0.5">
      <c r="A770" s="173" t="s">
        <v>726</v>
      </c>
      <c r="B770">
        <v>228580</v>
      </c>
      <c r="C770" s="1" t="s">
        <v>0</v>
      </c>
      <c r="D770" s="2">
        <v>994000158254</v>
      </c>
      <c r="E770" s="1" t="s">
        <v>1</v>
      </c>
      <c r="F770" s="125">
        <v>3600700854605</v>
      </c>
      <c r="G770" t="s">
        <v>1027</v>
      </c>
      <c r="H770">
        <v>228580</v>
      </c>
      <c r="I770" s="1">
        <v>2</v>
      </c>
      <c r="J770" s="1">
        <v>2562</v>
      </c>
      <c r="K770" s="126">
        <v>659670</v>
      </c>
      <c r="L770" s="126">
        <v>24742.7</v>
      </c>
      <c r="M770" s="126">
        <v>659670</v>
      </c>
      <c r="N770" s="126">
        <v>24742.7</v>
      </c>
      <c r="O770" t="s">
        <v>2763</v>
      </c>
      <c r="P770" t="s">
        <v>2</v>
      </c>
      <c r="Q770" s="126">
        <v>0</v>
      </c>
      <c r="R770">
        <v>1</v>
      </c>
      <c r="S770">
        <v>29012563</v>
      </c>
      <c r="T770" s="27" t="s">
        <v>47</v>
      </c>
      <c r="U770" s="1" t="str">
        <f>CONCATENATE("","กบข","  ",Q770,"  ","บาท")</f>
        <v>กบข  0  บาท</v>
      </c>
      <c r="V770" s="1">
        <v>197</v>
      </c>
    </row>
    <row r="771" spans="1:22" ht="25.5" x14ac:dyDescent="0.5">
      <c r="A771" s="173" t="s">
        <v>725</v>
      </c>
      <c r="B771">
        <v>229029</v>
      </c>
      <c r="C771" s="1" t="s">
        <v>0</v>
      </c>
      <c r="D771" s="2">
        <v>994000158254</v>
      </c>
      <c r="E771" s="1" t="s">
        <v>1</v>
      </c>
      <c r="F771" s="125">
        <v>3600700856284</v>
      </c>
      <c r="G771" t="s">
        <v>1442</v>
      </c>
      <c r="H771">
        <v>229029</v>
      </c>
      <c r="I771" s="1">
        <v>2</v>
      </c>
      <c r="J771" s="1">
        <v>2562</v>
      </c>
      <c r="K771" s="126">
        <v>841609.38</v>
      </c>
      <c r="L771" s="126">
        <v>54741.11</v>
      </c>
      <c r="M771" s="126">
        <v>841609.38</v>
      </c>
      <c r="N771" s="126">
        <v>54741.11</v>
      </c>
      <c r="O771" t="s">
        <v>2764</v>
      </c>
      <c r="P771" t="s">
        <v>2</v>
      </c>
      <c r="Q771" s="126">
        <v>0</v>
      </c>
      <c r="R771">
        <v>1</v>
      </c>
      <c r="S771">
        <v>29012563</v>
      </c>
      <c r="T771" s="27" t="s">
        <v>47</v>
      </c>
      <c r="U771" s="1" t="str">
        <f>CONCATENATE("","กบข","  ",Q771,"  ","บาท")</f>
        <v>กบข  0  บาท</v>
      </c>
      <c r="V771" s="1">
        <v>651</v>
      </c>
    </row>
    <row r="772" spans="1:22" ht="25.5" x14ac:dyDescent="0.5">
      <c r="A772" s="173" t="s">
        <v>724</v>
      </c>
      <c r="B772">
        <v>228447</v>
      </c>
      <c r="C772" s="1" t="s">
        <v>0</v>
      </c>
      <c r="D772" s="2">
        <v>994000158254</v>
      </c>
      <c r="E772" s="1" t="s">
        <v>1</v>
      </c>
      <c r="F772" s="125">
        <v>3600700856365</v>
      </c>
      <c r="G772" t="s">
        <v>910</v>
      </c>
      <c r="H772">
        <v>228447</v>
      </c>
      <c r="I772" s="1">
        <v>2</v>
      </c>
      <c r="J772" s="1">
        <v>2562</v>
      </c>
      <c r="K772" s="126">
        <v>683970</v>
      </c>
      <c r="L772" s="126">
        <v>31095.200000000001</v>
      </c>
      <c r="M772" s="126">
        <v>683970</v>
      </c>
      <c r="N772" s="126">
        <v>31095.200000000001</v>
      </c>
      <c r="O772" t="s">
        <v>2765</v>
      </c>
      <c r="P772" t="s">
        <v>2</v>
      </c>
      <c r="Q772" s="126">
        <v>0</v>
      </c>
      <c r="R772">
        <v>1</v>
      </c>
      <c r="S772">
        <v>29012563</v>
      </c>
      <c r="T772" s="27" t="s">
        <v>47</v>
      </c>
      <c r="U772" s="1" t="str">
        <f>CONCATENATE("","กบข","  ",Q772,"  ","บาท")</f>
        <v>กบข  0  บาท</v>
      </c>
      <c r="V772" s="1">
        <v>65</v>
      </c>
    </row>
    <row r="773" spans="1:22" x14ac:dyDescent="0.5">
      <c r="A773" s="173" t="s">
        <v>723</v>
      </c>
      <c r="B773">
        <v>229610</v>
      </c>
      <c r="C773" s="1" t="s">
        <v>0</v>
      </c>
      <c r="D773" s="2">
        <v>994000158254</v>
      </c>
      <c r="E773" s="1" t="s">
        <v>1</v>
      </c>
      <c r="F773" s="125">
        <v>3600700856373</v>
      </c>
      <c r="G773" t="s">
        <v>1980</v>
      </c>
      <c r="H773">
        <v>229610</v>
      </c>
      <c r="I773" s="1">
        <v>2</v>
      </c>
      <c r="J773" s="1">
        <v>2562</v>
      </c>
      <c r="K773" s="126">
        <v>854580</v>
      </c>
      <c r="L773" s="126">
        <v>52246.19</v>
      </c>
      <c r="M773" s="126">
        <v>854580</v>
      </c>
      <c r="N773" s="126">
        <v>52246.19</v>
      </c>
      <c r="O773" t="s">
        <v>2766</v>
      </c>
      <c r="P773">
        <v>1</v>
      </c>
      <c r="Q773" s="126">
        <v>21605.4</v>
      </c>
      <c r="R773">
        <v>1</v>
      </c>
      <c r="S773">
        <v>29012563</v>
      </c>
      <c r="T773" s="25" t="s">
        <v>67</v>
      </c>
      <c r="U773" s="1" t="str">
        <f>CONCATENATE("","กบข","  ",Q773,"  ","บาท")</f>
        <v>กบข  21605.4  บาท</v>
      </c>
      <c r="V773" s="1">
        <v>1217</v>
      </c>
    </row>
    <row r="774" spans="1:22" x14ac:dyDescent="0.5">
      <c r="A774" s="173" t="s">
        <v>722</v>
      </c>
      <c r="B774">
        <v>229337</v>
      </c>
      <c r="C774" s="1" t="s">
        <v>0</v>
      </c>
      <c r="D774" s="2">
        <v>994000158254</v>
      </c>
      <c r="E774" s="1" t="s">
        <v>1</v>
      </c>
      <c r="F774" s="125">
        <v>3600700870597</v>
      </c>
      <c r="G774" t="s">
        <v>1734</v>
      </c>
      <c r="H774">
        <v>229337</v>
      </c>
      <c r="I774" s="1">
        <v>2</v>
      </c>
      <c r="J774" s="1">
        <v>2562</v>
      </c>
      <c r="K774" s="126">
        <v>553440</v>
      </c>
      <c r="L774" s="126">
        <v>15586.88</v>
      </c>
      <c r="M774" s="126">
        <v>553440</v>
      </c>
      <c r="N774" s="126">
        <v>15586.88</v>
      </c>
      <c r="O774" t="s">
        <v>2767</v>
      </c>
      <c r="P774">
        <v>1</v>
      </c>
      <c r="Q774" s="126">
        <v>12571.2</v>
      </c>
      <c r="R774">
        <v>1</v>
      </c>
      <c r="S774">
        <v>29012563</v>
      </c>
      <c r="T774" s="25" t="s">
        <v>67</v>
      </c>
      <c r="U774" s="1" t="str">
        <f>CONCATENATE("","กบข","  ",Q774,"  ","บาท")</f>
        <v>กบข  12571.2  บาท</v>
      </c>
      <c r="V774" s="1">
        <v>954</v>
      </c>
    </row>
    <row r="775" spans="1:22" ht="25.5" x14ac:dyDescent="0.5">
      <c r="A775" s="173" t="s">
        <v>721</v>
      </c>
      <c r="B775">
        <v>228866</v>
      </c>
      <c r="C775" s="1" t="s">
        <v>0</v>
      </c>
      <c r="D775" s="2">
        <v>994000158254</v>
      </c>
      <c r="E775" s="1" t="s">
        <v>1</v>
      </c>
      <c r="F775" s="125">
        <v>3600700870619</v>
      </c>
      <c r="G775" t="s">
        <v>1290</v>
      </c>
      <c r="H775">
        <v>228866</v>
      </c>
      <c r="I775" s="1">
        <v>2</v>
      </c>
      <c r="J775" s="1">
        <v>2562</v>
      </c>
      <c r="K775" s="126">
        <v>725730</v>
      </c>
      <c r="L775" s="126">
        <v>37359.5</v>
      </c>
      <c r="M775" s="126">
        <v>725730</v>
      </c>
      <c r="N775" s="126">
        <v>37359.5</v>
      </c>
      <c r="O775" t="s">
        <v>2768</v>
      </c>
      <c r="P775" t="s">
        <v>2</v>
      </c>
      <c r="Q775" s="126">
        <v>0</v>
      </c>
      <c r="R775">
        <v>1</v>
      </c>
      <c r="S775">
        <v>29012563</v>
      </c>
      <c r="T775" s="27" t="s">
        <v>47</v>
      </c>
      <c r="U775" s="1" t="str">
        <f>CONCATENATE("","กบข","  ",Q775,"  ","บาท")</f>
        <v>กบข  0  บาท</v>
      </c>
      <c r="V775" s="1">
        <v>482</v>
      </c>
    </row>
    <row r="776" spans="1:22" ht="25.5" x14ac:dyDescent="0.5">
      <c r="A776" s="173" t="s">
        <v>720</v>
      </c>
      <c r="B776">
        <v>228473</v>
      </c>
      <c r="C776" s="1" t="s">
        <v>0</v>
      </c>
      <c r="D776" s="2">
        <v>994000158254</v>
      </c>
      <c r="E776" s="1" t="s">
        <v>1</v>
      </c>
      <c r="F776" s="125">
        <v>3600700912591</v>
      </c>
      <c r="G776" t="s">
        <v>932</v>
      </c>
      <c r="H776">
        <v>228473</v>
      </c>
      <c r="I776" s="1">
        <v>2</v>
      </c>
      <c r="J776" s="1">
        <v>2562</v>
      </c>
      <c r="K776" s="126">
        <v>603840</v>
      </c>
      <c r="L776" s="126">
        <v>18083.900000000001</v>
      </c>
      <c r="M776" s="126">
        <v>603840</v>
      </c>
      <c r="N776" s="126">
        <v>18083.900000000001</v>
      </c>
      <c r="O776" t="s">
        <v>2769</v>
      </c>
      <c r="P776" t="s">
        <v>2</v>
      </c>
      <c r="Q776" s="126">
        <v>0</v>
      </c>
      <c r="R776">
        <v>1</v>
      </c>
      <c r="S776">
        <v>29012563</v>
      </c>
      <c r="T776" s="27" t="s">
        <v>47</v>
      </c>
      <c r="U776" s="1" t="str">
        <f>CONCATENATE("","กบข","  ",Q776,"  ","บาท")</f>
        <v>กบข  0  บาท</v>
      </c>
      <c r="V776" s="1">
        <v>90</v>
      </c>
    </row>
    <row r="777" spans="1:22" ht="25.5" x14ac:dyDescent="0.5">
      <c r="A777" s="173" t="s">
        <v>719</v>
      </c>
      <c r="B777">
        <v>229232</v>
      </c>
      <c r="C777" s="1" t="s">
        <v>0</v>
      </c>
      <c r="D777" s="2">
        <v>994000158254</v>
      </c>
      <c r="E777" s="1" t="s">
        <v>1</v>
      </c>
      <c r="F777" s="125">
        <v>3600700913377</v>
      </c>
      <c r="G777" t="s">
        <v>1629</v>
      </c>
      <c r="H777">
        <v>229232</v>
      </c>
      <c r="I777" s="1">
        <v>2</v>
      </c>
      <c r="J777" s="1">
        <v>2562</v>
      </c>
      <c r="K777" s="126">
        <v>803160</v>
      </c>
      <c r="L777" s="126">
        <v>48974</v>
      </c>
      <c r="M777" s="126">
        <v>803160</v>
      </c>
      <c r="N777" s="126">
        <v>48974</v>
      </c>
      <c r="O777" t="s">
        <v>2770</v>
      </c>
      <c r="P777" t="s">
        <v>2</v>
      </c>
      <c r="Q777" s="126">
        <v>0</v>
      </c>
      <c r="R777">
        <v>1</v>
      </c>
      <c r="S777">
        <v>29012563</v>
      </c>
      <c r="T777" s="27" t="s">
        <v>47</v>
      </c>
      <c r="U777" s="1" t="str">
        <f>CONCATENATE("","กบข","  ",Q777,"  ","บาท")</f>
        <v>กบข  0  บาท</v>
      </c>
      <c r="V777" s="1">
        <v>844</v>
      </c>
    </row>
    <row r="778" spans="1:22" x14ac:dyDescent="0.5">
      <c r="A778" s="173" t="s">
        <v>718</v>
      </c>
      <c r="B778">
        <v>229069</v>
      </c>
      <c r="C778" s="1" t="s">
        <v>0</v>
      </c>
      <c r="D778" s="2">
        <v>994000158254</v>
      </c>
      <c r="E778" s="1" t="s">
        <v>1</v>
      </c>
      <c r="F778" s="125">
        <v>3600700930212</v>
      </c>
      <c r="G778" t="s">
        <v>1477</v>
      </c>
      <c r="H778">
        <v>229069</v>
      </c>
      <c r="I778" s="1">
        <v>2</v>
      </c>
      <c r="J778" s="1">
        <v>2562</v>
      </c>
      <c r="K778" s="126">
        <v>857993.4</v>
      </c>
      <c r="L778" s="126">
        <v>53958.61</v>
      </c>
      <c r="M778" s="126">
        <v>857993.4</v>
      </c>
      <c r="N778" s="126">
        <v>53958.61</v>
      </c>
      <c r="O778" t="s">
        <v>2771</v>
      </c>
      <c r="P778">
        <v>1</v>
      </c>
      <c r="Q778" s="126">
        <v>21602.7</v>
      </c>
      <c r="R778">
        <v>1</v>
      </c>
      <c r="S778">
        <v>29012563</v>
      </c>
      <c r="T778" s="25" t="s">
        <v>67</v>
      </c>
      <c r="U778" s="1" t="str">
        <f>CONCATENATE("","กบข","  ",Q778,"  ","บาท")</f>
        <v>กบข  21602.7  บาท</v>
      </c>
      <c r="V778" s="1">
        <v>684</v>
      </c>
    </row>
    <row r="779" spans="1:22" x14ac:dyDescent="0.5">
      <c r="A779" s="173" t="s">
        <v>2256</v>
      </c>
      <c r="B779">
        <v>229611</v>
      </c>
      <c r="C779" s="1" t="s">
        <v>0</v>
      </c>
      <c r="D779" s="2">
        <v>994000158254</v>
      </c>
      <c r="E779" s="1" t="s">
        <v>1</v>
      </c>
      <c r="F779" s="125">
        <v>3600700934421</v>
      </c>
      <c r="G779" t="s">
        <v>1989</v>
      </c>
      <c r="H779">
        <v>229611</v>
      </c>
      <c r="I779" s="1">
        <v>2</v>
      </c>
      <c r="J779" s="1">
        <v>2562</v>
      </c>
      <c r="K779" s="126">
        <v>195960</v>
      </c>
      <c r="L779" s="126">
        <v>0</v>
      </c>
      <c r="M779" s="126">
        <v>195960</v>
      </c>
      <c r="N779" s="126">
        <v>0</v>
      </c>
      <c r="O779" t="s">
        <v>3</v>
      </c>
      <c r="P779">
        <v>1</v>
      </c>
      <c r="Q779" s="126">
        <v>5878.8</v>
      </c>
      <c r="R779">
        <v>1</v>
      </c>
      <c r="S779">
        <v>29012563</v>
      </c>
      <c r="T779" s="25" t="s">
        <v>67</v>
      </c>
      <c r="U779" s="1" t="str">
        <f>CONCATENATE("","กบข","  ",Q779,"  ","บาท")</f>
        <v>กบข  5878.8  บาท</v>
      </c>
      <c r="V779" s="1">
        <v>1226</v>
      </c>
    </row>
    <row r="780" spans="1:22" x14ac:dyDescent="0.5">
      <c r="A780" s="173" t="s">
        <v>717</v>
      </c>
      <c r="B780">
        <v>229418</v>
      </c>
      <c r="C780" s="1" t="s">
        <v>0</v>
      </c>
      <c r="D780" s="2">
        <v>994000158254</v>
      </c>
      <c r="E780" s="1" t="s">
        <v>1</v>
      </c>
      <c r="F780" s="125">
        <v>3600700934552</v>
      </c>
      <c r="G780" t="s">
        <v>1808</v>
      </c>
      <c r="H780">
        <v>229418</v>
      </c>
      <c r="I780" s="1">
        <v>2</v>
      </c>
      <c r="J780" s="1">
        <v>2562</v>
      </c>
      <c r="K780" s="126">
        <v>670860</v>
      </c>
      <c r="L780" s="126">
        <v>24976.62</v>
      </c>
      <c r="M780" s="126">
        <v>670860</v>
      </c>
      <c r="N780" s="126">
        <v>24976.62</v>
      </c>
      <c r="O780" t="s">
        <v>2772</v>
      </c>
      <c r="P780">
        <v>1</v>
      </c>
      <c r="Q780" s="126">
        <v>16093.8</v>
      </c>
      <c r="R780">
        <v>1</v>
      </c>
      <c r="S780">
        <v>29012563</v>
      </c>
      <c r="T780" s="25" t="s">
        <v>67</v>
      </c>
      <c r="U780" s="1" t="str">
        <f>CONCATENATE("","กบข","  ",Q780,"  ","บาท")</f>
        <v>กบข  16093.8  บาท</v>
      </c>
      <c r="V780" s="1">
        <v>1034</v>
      </c>
    </row>
    <row r="781" spans="1:22" ht="25.5" x14ac:dyDescent="0.5">
      <c r="A781" s="173" t="s">
        <v>716</v>
      </c>
      <c r="B781">
        <v>228448</v>
      </c>
      <c r="C781" s="1" t="s">
        <v>0</v>
      </c>
      <c r="D781" s="2">
        <v>994000158254</v>
      </c>
      <c r="E781" s="1" t="s">
        <v>1</v>
      </c>
      <c r="F781" s="125">
        <v>3600790000104</v>
      </c>
      <c r="G781" t="s">
        <v>912</v>
      </c>
      <c r="H781">
        <v>228448</v>
      </c>
      <c r="I781" s="1">
        <v>2</v>
      </c>
      <c r="J781" s="1">
        <v>2562</v>
      </c>
      <c r="K781" s="126">
        <v>652670</v>
      </c>
      <c r="L781" s="126">
        <v>38317.040000000001</v>
      </c>
      <c r="M781" s="126">
        <v>652670</v>
      </c>
      <c r="N781" s="126">
        <v>38317.040000000001</v>
      </c>
      <c r="O781" t="s">
        <v>2773</v>
      </c>
      <c r="P781" t="s">
        <v>2</v>
      </c>
      <c r="Q781" s="126">
        <v>0</v>
      </c>
      <c r="R781">
        <v>1</v>
      </c>
      <c r="S781">
        <v>29012563</v>
      </c>
      <c r="T781" s="27" t="s">
        <v>47</v>
      </c>
      <c r="U781" s="1" t="str">
        <f>CONCATENATE("","กบข","  ",Q781,"  ","บาท")</f>
        <v>กบข  0  บาท</v>
      </c>
      <c r="V781" s="1">
        <v>66</v>
      </c>
    </row>
    <row r="782" spans="1:22" ht="25.5" x14ac:dyDescent="0.5">
      <c r="A782" s="173" t="s">
        <v>715</v>
      </c>
      <c r="B782">
        <v>229710</v>
      </c>
      <c r="C782" s="1" t="s">
        <v>0</v>
      </c>
      <c r="D782" s="2">
        <v>994000158254</v>
      </c>
      <c r="E782" s="1" t="s">
        <v>1</v>
      </c>
      <c r="F782" s="125">
        <v>3600800016334</v>
      </c>
      <c r="G782" t="s">
        <v>2100</v>
      </c>
      <c r="H782">
        <v>229710</v>
      </c>
      <c r="I782" s="1">
        <v>2</v>
      </c>
      <c r="J782" s="1">
        <v>2562</v>
      </c>
      <c r="K782" s="126">
        <v>660450</v>
      </c>
      <c r="L782" s="126">
        <v>25880.1</v>
      </c>
      <c r="M782" s="126">
        <v>660450</v>
      </c>
      <c r="N782" s="126">
        <v>25880.1</v>
      </c>
      <c r="O782" t="s">
        <v>2774</v>
      </c>
      <c r="P782" t="s">
        <v>2</v>
      </c>
      <c r="Q782" s="126">
        <v>0</v>
      </c>
      <c r="R782">
        <v>1</v>
      </c>
      <c r="S782">
        <v>29012563</v>
      </c>
      <c r="T782" s="27" t="s">
        <v>47</v>
      </c>
      <c r="U782" s="1" t="str">
        <f>CONCATENATE("","กบข","  ",Q782,"  ","บาท")</f>
        <v>กบข  0  บาท</v>
      </c>
      <c r="V782" s="1">
        <v>1309</v>
      </c>
    </row>
    <row r="783" spans="1:22" x14ac:dyDescent="0.5">
      <c r="A783" s="173" t="s">
        <v>714</v>
      </c>
      <c r="B783">
        <v>229438</v>
      </c>
      <c r="C783" s="1" t="s">
        <v>0</v>
      </c>
      <c r="D783" s="2">
        <v>994000158254</v>
      </c>
      <c r="E783" s="1" t="s">
        <v>1</v>
      </c>
      <c r="F783" s="125">
        <v>3600800031376</v>
      </c>
      <c r="G783" t="s">
        <v>1821</v>
      </c>
      <c r="H783">
        <v>229438</v>
      </c>
      <c r="I783" s="1">
        <v>2</v>
      </c>
      <c r="J783" s="1">
        <v>2562</v>
      </c>
      <c r="K783" s="126">
        <v>690000</v>
      </c>
      <c r="L783" s="126">
        <v>28416.59</v>
      </c>
      <c r="M783" s="126">
        <v>690000</v>
      </c>
      <c r="N783" s="126">
        <v>28416.59</v>
      </c>
      <c r="O783" t="s">
        <v>2775</v>
      </c>
      <c r="P783">
        <v>1</v>
      </c>
      <c r="Q783" s="126">
        <v>19440</v>
      </c>
      <c r="R783">
        <v>1</v>
      </c>
      <c r="S783">
        <v>29012563</v>
      </c>
      <c r="T783" s="25" t="s">
        <v>67</v>
      </c>
      <c r="U783" s="1" t="str">
        <f>CONCATENATE("","กบข","  ",Q783,"  ","บาท")</f>
        <v>กบข  19440  บาท</v>
      </c>
      <c r="V783" s="1">
        <v>1047</v>
      </c>
    </row>
    <row r="784" spans="1:22" x14ac:dyDescent="0.5">
      <c r="A784" s="173" t="s">
        <v>713</v>
      </c>
      <c r="B784">
        <v>229538</v>
      </c>
      <c r="C784" s="1" t="s">
        <v>0</v>
      </c>
      <c r="D784" s="2">
        <v>994000158254</v>
      </c>
      <c r="E784" s="1" t="s">
        <v>1</v>
      </c>
      <c r="F784" s="125">
        <v>3600800032526</v>
      </c>
      <c r="G784" t="s">
        <v>1929</v>
      </c>
      <c r="H784">
        <v>229538</v>
      </c>
      <c r="I784" s="1">
        <v>2</v>
      </c>
      <c r="J784" s="1">
        <v>2562</v>
      </c>
      <c r="K784" s="126">
        <v>788610</v>
      </c>
      <c r="L784" s="126">
        <v>35597.26</v>
      </c>
      <c r="M784" s="126">
        <v>788610</v>
      </c>
      <c r="N784" s="126">
        <v>35597.26</v>
      </c>
      <c r="O784" t="s">
        <v>2776</v>
      </c>
      <c r="P784">
        <v>1</v>
      </c>
      <c r="Q784" s="126">
        <v>19626.3</v>
      </c>
      <c r="R784">
        <v>1</v>
      </c>
      <c r="S784">
        <v>29012563</v>
      </c>
      <c r="T784" s="25" t="s">
        <v>67</v>
      </c>
      <c r="U784" s="1" t="str">
        <f>CONCATENATE("","กบข","  ",Q784,"  ","บาท")</f>
        <v>กบข  19626.3  บาท</v>
      </c>
      <c r="V784" s="1">
        <v>1178</v>
      </c>
    </row>
    <row r="785" spans="1:22" x14ac:dyDescent="0.5">
      <c r="A785" s="173" t="s">
        <v>712</v>
      </c>
      <c r="B785">
        <v>229711</v>
      </c>
      <c r="C785" s="1" t="s">
        <v>0</v>
      </c>
      <c r="D785" s="2">
        <v>994000158254</v>
      </c>
      <c r="E785" s="1" t="s">
        <v>1</v>
      </c>
      <c r="F785" s="125">
        <v>3600800060627</v>
      </c>
      <c r="G785" t="s">
        <v>2075</v>
      </c>
      <c r="H785">
        <v>229711</v>
      </c>
      <c r="I785" s="1">
        <v>2</v>
      </c>
      <c r="J785" s="1">
        <v>2562</v>
      </c>
      <c r="K785" s="126">
        <v>561480</v>
      </c>
      <c r="L785" s="126">
        <v>15926.66</v>
      </c>
      <c r="M785" s="126">
        <v>561480</v>
      </c>
      <c r="N785" s="126">
        <v>15926.66</v>
      </c>
      <c r="O785" t="s">
        <v>2777</v>
      </c>
      <c r="P785">
        <v>1</v>
      </c>
      <c r="Q785" s="126">
        <v>12812.4</v>
      </c>
      <c r="R785">
        <v>1</v>
      </c>
      <c r="S785">
        <v>29012563</v>
      </c>
      <c r="T785" s="25" t="s">
        <v>67</v>
      </c>
      <c r="U785" s="1" t="str">
        <f>CONCATENATE("","กบข","  ",Q785,"  ","บาท")</f>
        <v>กบข  12812.4  บาท</v>
      </c>
      <c r="V785" s="1">
        <v>1319</v>
      </c>
    </row>
    <row r="786" spans="1:22" ht="25.5" x14ac:dyDescent="0.5">
      <c r="A786" s="173" t="s">
        <v>711</v>
      </c>
      <c r="B786">
        <v>229670</v>
      </c>
      <c r="C786" s="1" t="s">
        <v>0</v>
      </c>
      <c r="D786" s="2">
        <v>994000158254</v>
      </c>
      <c r="E786" s="1" t="s">
        <v>1</v>
      </c>
      <c r="F786" s="125">
        <v>3600800062301</v>
      </c>
      <c r="G786" t="s">
        <v>2036</v>
      </c>
      <c r="H786">
        <v>229670</v>
      </c>
      <c r="I786" s="1">
        <v>2</v>
      </c>
      <c r="J786" s="1">
        <v>2562</v>
      </c>
      <c r="K786" s="126">
        <v>789090</v>
      </c>
      <c r="L786" s="126">
        <v>46863.5</v>
      </c>
      <c r="M786" s="126">
        <v>789090</v>
      </c>
      <c r="N786" s="126">
        <v>46863.5</v>
      </c>
      <c r="O786" t="s">
        <v>2778</v>
      </c>
      <c r="P786" t="s">
        <v>2</v>
      </c>
      <c r="Q786" s="126">
        <v>0</v>
      </c>
      <c r="R786">
        <v>1</v>
      </c>
      <c r="S786">
        <v>29012563</v>
      </c>
      <c r="T786" s="27" t="s">
        <v>47</v>
      </c>
      <c r="U786" s="1" t="str">
        <f>CONCATENATE("","กบข","  ",Q786,"  ","บาท")</f>
        <v>กบข  0  บาท</v>
      </c>
      <c r="V786" s="1">
        <v>1300</v>
      </c>
    </row>
    <row r="787" spans="1:22" ht="25.5" x14ac:dyDescent="0.5">
      <c r="A787" s="173" t="s">
        <v>710</v>
      </c>
      <c r="B787">
        <v>228620</v>
      </c>
      <c r="C787" s="1" t="s">
        <v>0</v>
      </c>
      <c r="D787" s="2">
        <v>994000158254</v>
      </c>
      <c r="E787" s="1" t="s">
        <v>1</v>
      </c>
      <c r="F787" s="125">
        <v>3600800062778</v>
      </c>
      <c r="G787" t="s">
        <v>1065</v>
      </c>
      <c r="H787">
        <v>228620</v>
      </c>
      <c r="I787" s="1">
        <v>2</v>
      </c>
      <c r="J787" s="1">
        <v>2562</v>
      </c>
      <c r="K787" s="126">
        <v>627179.4</v>
      </c>
      <c r="L787" s="126">
        <v>22892.74</v>
      </c>
      <c r="M787" s="126">
        <v>627179.4</v>
      </c>
      <c r="N787" s="126">
        <v>22892.74</v>
      </c>
      <c r="O787" t="s">
        <v>2779</v>
      </c>
      <c r="P787" t="s">
        <v>2</v>
      </c>
      <c r="Q787" s="126">
        <v>0</v>
      </c>
      <c r="R787">
        <v>1</v>
      </c>
      <c r="S787">
        <v>29012563</v>
      </c>
      <c r="T787" s="27" t="s">
        <v>47</v>
      </c>
      <c r="U787" s="1" t="str">
        <f>CONCATENATE("","กบข","  ",Q787,"  ","บาท")</f>
        <v>กบข  0  บาท</v>
      </c>
      <c r="V787" s="1">
        <v>237</v>
      </c>
    </row>
    <row r="788" spans="1:22" x14ac:dyDescent="0.5">
      <c r="A788" s="173" t="s">
        <v>709</v>
      </c>
      <c r="B788">
        <v>229712</v>
      </c>
      <c r="C788" s="1" t="s">
        <v>0</v>
      </c>
      <c r="D788" s="2">
        <v>994000158254</v>
      </c>
      <c r="E788" s="1" t="s">
        <v>1</v>
      </c>
      <c r="F788" s="125">
        <v>3600800063472</v>
      </c>
      <c r="G788" t="s">
        <v>2072</v>
      </c>
      <c r="H788">
        <v>229712</v>
      </c>
      <c r="I788" s="1">
        <v>2</v>
      </c>
      <c r="J788" s="1">
        <v>2562</v>
      </c>
      <c r="K788" s="126">
        <v>899010</v>
      </c>
      <c r="L788" s="126">
        <v>58650.76</v>
      </c>
      <c r="M788" s="126">
        <v>899010</v>
      </c>
      <c r="N788" s="126">
        <v>58650.76</v>
      </c>
      <c r="O788" t="s">
        <v>2780</v>
      </c>
      <c r="P788">
        <v>1</v>
      </c>
      <c r="Q788" s="126">
        <v>22938.3</v>
      </c>
      <c r="R788">
        <v>1</v>
      </c>
      <c r="S788">
        <v>29012563</v>
      </c>
      <c r="T788" s="25" t="s">
        <v>67</v>
      </c>
      <c r="U788" s="1" t="str">
        <f>CONCATENATE("","กบข","  ",Q788,"  ","บาท")</f>
        <v>กบข  22938.3  บาท</v>
      </c>
      <c r="V788" s="1">
        <v>1316</v>
      </c>
    </row>
    <row r="789" spans="1:22" ht="25.5" x14ac:dyDescent="0.5">
      <c r="A789" s="173" t="s">
        <v>708</v>
      </c>
      <c r="B789">
        <v>228397</v>
      </c>
      <c r="C789" s="1" t="s">
        <v>0</v>
      </c>
      <c r="D789" s="2">
        <v>994000158254</v>
      </c>
      <c r="E789" s="1" t="s">
        <v>1</v>
      </c>
      <c r="F789" s="125">
        <v>3600800063740</v>
      </c>
      <c r="G789" t="s">
        <v>864</v>
      </c>
      <c r="H789">
        <v>228397</v>
      </c>
      <c r="I789" s="1">
        <v>2</v>
      </c>
      <c r="J789" s="1">
        <v>2562</v>
      </c>
      <c r="K789" s="126">
        <v>588180</v>
      </c>
      <c r="L789" s="126">
        <v>20318</v>
      </c>
      <c r="M789" s="126">
        <v>588180</v>
      </c>
      <c r="N789" s="126">
        <v>20318</v>
      </c>
      <c r="O789" t="s">
        <v>2781</v>
      </c>
      <c r="P789" t="s">
        <v>2</v>
      </c>
      <c r="Q789" s="126">
        <v>0</v>
      </c>
      <c r="R789">
        <v>1</v>
      </c>
      <c r="S789">
        <v>29012563</v>
      </c>
      <c r="T789" s="27" t="s">
        <v>47</v>
      </c>
      <c r="U789" s="1" t="str">
        <f>CONCATENATE("","กบข","  ",Q789,"  ","บาท")</f>
        <v>กบข  0  บาท</v>
      </c>
      <c r="V789" s="1">
        <v>14</v>
      </c>
    </row>
    <row r="790" spans="1:22" x14ac:dyDescent="0.5">
      <c r="A790" s="173" t="s">
        <v>707</v>
      </c>
      <c r="B790">
        <v>229309</v>
      </c>
      <c r="C790" s="1" t="s">
        <v>0</v>
      </c>
      <c r="D790" s="2">
        <v>994000158254</v>
      </c>
      <c r="E790" s="1" t="s">
        <v>1</v>
      </c>
      <c r="F790" s="125">
        <v>3600800066668</v>
      </c>
      <c r="G790" t="s">
        <v>1714</v>
      </c>
      <c r="H790">
        <v>229309</v>
      </c>
      <c r="I790" s="1">
        <v>2</v>
      </c>
      <c r="J790" s="1">
        <v>2562</v>
      </c>
      <c r="K790" s="126">
        <v>689340</v>
      </c>
      <c r="L790" s="126">
        <v>23491.98</v>
      </c>
      <c r="M790" s="126">
        <v>689340</v>
      </c>
      <c r="N790" s="126">
        <v>23491.98</v>
      </c>
      <c r="O790" t="s">
        <v>2782</v>
      </c>
      <c r="P790">
        <v>1</v>
      </c>
      <c r="Q790" s="126">
        <v>19420.2</v>
      </c>
      <c r="R790">
        <v>1</v>
      </c>
      <c r="S790">
        <v>29012563</v>
      </c>
      <c r="T790" s="25" t="s">
        <v>67</v>
      </c>
      <c r="U790" s="1" t="str">
        <f>CONCATENATE("","กบข","  ",Q790,"  ","บาท")</f>
        <v>กบข  19420.2  บาท</v>
      </c>
      <c r="V790" s="1">
        <v>932</v>
      </c>
    </row>
    <row r="791" spans="1:22" x14ac:dyDescent="0.5">
      <c r="A791" s="173" t="s">
        <v>706</v>
      </c>
      <c r="B791">
        <v>228832</v>
      </c>
      <c r="C791" s="1" t="s">
        <v>0</v>
      </c>
      <c r="D791" s="2">
        <v>994000158254</v>
      </c>
      <c r="E791" s="1" t="s">
        <v>1</v>
      </c>
      <c r="F791" s="125">
        <v>3600800067281</v>
      </c>
      <c r="G791" t="s">
        <v>1256</v>
      </c>
      <c r="H791">
        <v>228832</v>
      </c>
      <c r="I791" s="1">
        <v>2</v>
      </c>
      <c r="J791" s="1">
        <v>2562</v>
      </c>
      <c r="K791" s="126">
        <v>840959.4</v>
      </c>
      <c r="L791" s="126">
        <v>49268.87</v>
      </c>
      <c r="M791" s="126">
        <v>840959.4</v>
      </c>
      <c r="N791" s="126">
        <v>49268.87</v>
      </c>
      <c r="O791" t="s">
        <v>2783</v>
      </c>
      <c r="P791">
        <v>1</v>
      </c>
      <c r="Q791" s="126">
        <v>21090.6</v>
      </c>
      <c r="R791">
        <v>1</v>
      </c>
      <c r="S791">
        <v>29012563</v>
      </c>
      <c r="T791" s="25" t="s">
        <v>67</v>
      </c>
      <c r="U791" s="1" t="str">
        <f>CONCATENATE("","กบข","  ",Q791,"  ","บาท")</f>
        <v>กบข  21090.6  บาท</v>
      </c>
      <c r="V791" s="1">
        <v>448</v>
      </c>
    </row>
    <row r="792" spans="1:22" x14ac:dyDescent="0.5">
      <c r="A792" s="173" t="s">
        <v>705</v>
      </c>
      <c r="B792">
        <v>229713</v>
      </c>
      <c r="C792" s="1" t="s">
        <v>0</v>
      </c>
      <c r="D792" s="2">
        <v>994000158254</v>
      </c>
      <c r="E792" s="1" t="s">
        <v>1</v>
      </c>
      <c r="F792" s="125">
        <v>3600800068598</v>
      </c>
      <c r="G792" t="s">
        <v>2097</v>
      </c>
      <c r="H792">
        <v>229713</v>
      </c>
      <c r="I792" s="1">
        <v>2</v>
      </c>
      <c r="J792" s="1">
        <v>2562</v>
      </c>
      <c r="K792" s="126">
        <v>801210</v>
      </c>
      <c r="L792" s="126">
        <v>34532.86</v>
      </c>
      <c r="M792" s="126">
        <v>801210</v>
      </c>
      <c r="N792" s="126">
        <v>34532.86</v>
      </c>
      <c r="O792" t="s">
        <v>2784</v>
      </c>
      <c r="P792">
        <v>1</v>
      </c>
      <c r="Q792" s="126">
        <v>20004.3</v>
      </c>
      <c r="R792">
        <v>1</v>
      </c>
      <c r="S792">
        <v>29012563</v>
      </c>
      <c r="T792" s="25" t="s">
        <v>67</v>
      </c>
      <c r="U792" s="1" t="str">
        <f>CONCATENATE("","กบข","  ",Q792,"  ","บาท")</f>
        <v>กบข  20004.3  บาท</v>
      </c>
      <c r="V792" s="1">
        <v>1339</v>
      </c>
    </row>
    <row r="793" spans="1:22" x14ac:dyDescent="0.5">
      <c r="A793" s="173" t="s">
        <v>704</v>
      </c>
      <c r="B793">
        <v>229398</v>
      </c>
      <c r="C793" s="1" t="s">
        <v>0</v>
      </c>
      <c r="D793" s="2">
        <v>994000158254</v>
      </c>
      <c r="E793" s="1" t="s">
        <v>1</v>
      </c>
      <c r="F793" s="125">
        <v>3600800070533</v>
      </c>
      <c r="G793" t="s">
        <v>1789</v>
      </c>
      <c r="H793">
        <v>229398</v>
      </c>
      <c r="I793" s="1">
        <v>2</v>
      </c>
      <c r="J793" s="1">
        <v>2562</v>
      </c>
      <c r="K793" s="126">
        <v>703650</v>
      </c>
      <c r="L793" s="126">
        <v>29588.53</v>
      </c>
      <c r="M793" s="126">
        <v>703650</v>
      </c>
      <c r="N793" s="126">
        <v>29588.53</v>
      </c>
      <c r="O793" t="s">
        <v>2785</v>
      </c>
      <c r="P793">
        <v>1</v>
      </c>
      <c r="Q793" s="126">
        <v>18085.5</v>
      </c>
      <c r="R793">
        <v>1</v>
      </c>
      <c r="S793">
        <v>29012563</v>
      </c>
      <c r="T793" s="25" t="s">
        <v>67</v>
      </c>
      <c r="U793" s="1" t="str">
        <f>CONCATENATE("","กบข","  ",Q793,"  ","บาท")</f>
        <v>กบข  18085.5  บาท</v>
      </c>
      <c r="V793" s="1">
        <v>1012</v>
      </c>
    </row>
    <row r="794" spans="1:22" x14ac:dyDescent="0.5">
      <c r="A794" s="173" t="s">
        <v>703</v>
      </c>
      <c r="B794">
        <v>229483</v>
      </c>
      <c r="C794" s="1" t="s">
        <v>0</v>
      </c>
      <c r="D794" s="2">
        <v>994000158254</v>
      </c>
      <c r="E794" s="1" t="s">
        <v>1</v>
      </c>
      <c r="F794" s="125">
        <v>3600800075152</v>
      </c>
      <c r="G794" t="s">
        <v>1882</v>
      </c>
      <c r="H794">
        <v>229483</v>
      </c>
      <c r="I794" s="1">
        <v>2</v>
      </c>
      <c r="J794" s="1">
        <v>2562</v>
      </c>
      <c r="K794" s="126">
        <v>746850</v>
      </c>
      <c r="L794" s="126">
        <v>36271.480000000003</v>
      </c>
      <c r="M794" s="126">
        <v>746850</v>
      </c>
      <c r="N794" s="126">
        <v>36271.480000000003</v>
      </c>
      <c r="O794" t="s">
        <v>2786</v>
      </c>
      <c r="P794">
        <v>1</v>
      </c>
      <c r="Q794" s="126">
        <v>18373.5</v>
      </c>
      <c r="R794">
        <v>1</v>
      </c>
      <c r="S794">
        <v>29012563</v>
      </c>
      <c r="T794" s="25" t="s">
        <v>67</v>
      </c>
      <c r="U794" s="1" t="str">
        <f>CONCATENATE("","กบข","  ",Q794,"  ","บาท")</f>
        <v>กบข  18373.5  บาท</v>
      </c>
      <c r="V794" s="1">
        <v>1126</v>
      </c>
    </row>
    <row r="795" spans="1:22" ht="25.5" x14ac:dyDescent="0.5">
      <c r="A795" s="173" t="s">
        <v>702</v>
      </c>
      <c r="B795">
        <v>229449</v>
      </c>
      <c r="C795" s="1" t="s">
        <v>0</v>
      </c>
      <c r="D795" s="2">
        <v>994000158254</v>
      </c>
      <c r="E795" s="1" t="s">
        <v>1</v>
      </c>
      <c r="F795" s="125">
        <v>3600800077911</v>
      </c>
      <c r="G795" t="s">
        <v>1833</v>
      </c>
      <c r="H795">
        <v>229449</v>
      </c>
      <c r="I795" s="1">
        <v>2</v>
      </c>
      <c r="J795" s="1">
        <v>2562</v>
      </c>
      <c r="K795" s="126">
        <v>514320</v>
      </c>
      <c r="L795" s="126">
        <v>12932</v>
      </c>
      <c r="M795" s="126">
        <v>514320</v>
      </c>
      <c r="N795" s="126">
        <v>12932</v>
      </c>
      <c r="O795" t="s">
        <v>2418</v>
      </c>
      <c r="P795" t="s">
        <v>2</v>
      </c>
      <c r="Q795" s="126">
        <v>0</v>
      </c>
      <c r="R795">
        <v>1</v>
      </c>
      <c r="S795">
        <v>29012563</v>
      </c>
      <c r="T795" s="27" t="s">
        <v>47</v>
      </c>
      <c r="U795" s="1" t="str">
        <f>CONCATENATE("","กบข","  ",Q795,"  ","บาท")</f>
        <v>กบข  0  บาท</v>
      </c>
      <c r="V795" s="1">
        <v>1060</v>
      </c>
    </row>
    <row r="796" spans="1:22" ht="25.5" x14ac:dyDescent="0.5">
      <c r="A796" s="173" t="s">
        <v>701</v>
      </c>
      <c r="B796">
        <v>228916</v>
      </c>
      <c r="C796" s="1" t="s">
        <v>0</v>
      </c>
      <c r="D796" s="2">
        <v>994000158254</v>
      </c>
      <c r="E796" s="1" t="s">
        <v>1</v>
      </c>
      <c r="F796" s="125">
        <v>3600800083139</v>
      </c>
      <c r="G796" t="s">
        <v>1333</v>
      </c>
      <c r="H796">
        <v>228916</v>
      </c>
      <c r="I796" s="1">
        <v>2</v>
      </c>
      <c r="J796" s="1">
        <v>2562</v>
      </c>
      <c r="K796" s="126">
        <v>822443.28</v>
      </c>
      <c r="L796" s="126">
        <v>50516.34</v>
      </c>
      <c r="M796" s="126">
        <v>822443.28</v>
      </c>
      <c r="N796" s="126">
        <v>50516.34</v>
      </c>
      <c r="O796" t="s">
        <v>2787</v>
      </c>
      <c r="P796" t="s">
        <v>2</v>
      </c>
      <c r="Q796" s="126">
        <v>0</v>
      </c>
      <c r="R796">
        <v>1</v>
      </c>
      <c r="S796">
        <v>29012563</v>
      </c>
      <c r="T796" s="27" t="s">
        <v>47</v>
      </c>
      <c r="U796" s="1" t="str">
        <f>CONCATENATE("","กบข","  ",Q796,"  ","บาท")</f>
        <v>กบข  0  บาท</v>
      </c>
      <c r="V796" s="1">
        <v>536</v>
      </c>
    </row>
    <row r="797" spans="1:22" x14ac:dyDescent="0.5">
      <c r="A797" s="173" t="s">
        <v>700</v>
      </c>
      <c r="B797">
        <v>229138</v>
      </c>
      <c r="C797" s="1" t="s">
        <v>0</v>
      </c>
      <c r="D797" s="2">
        <v>994000158254</v>
      </c>
      <c r="E797" s="1" t="s">
        <v>1</v>
      </c>
      <c r="F797" s="125">
        <v>3600800084534</v>
      </c>
      <c r="G797" t="s">
        <v>1545</v>
      </c>
      <c r="H797">
        <v>229138</v>
      </c>
      <c r="I797" s="1">
        <v>2</v>
      </c>
      <c r="J797" s="1">
        <v>2562</v>
      </c>
      <c r="K797" s="126">
        <v>540182.88</v>
      </c>
      <c r="L797" s="126">
        <v>11495.29</v>
      </c>
      <c r="M797" s="126">
        <v>540182.88</v>
      </c>
      <c r="N797" s="126">
        <v>11495.29</v>
      </c>
      <c r="O797" t="s">
        <v>2788</v>
      </c>
      <c r="P797">
        <v>1</v>
      </c>
      <c r="Q797" s="126">
        <v>14850</v>
      </c>
      <c r="R797">
        <v>1</v>
      </c>
      <c r="S797">
        <v>29012563</v>
      </c>
      <c r="T797" s="25" t="s">
        <v>67</v>
      </c>
      <c r="U797" s="1" t="str">
        <f>CONCATENATE("","กบข","  ",Q797,"  ","บาท")</f>
        <v>กบข  14850  บาท</v>
      </c>
      <c r="V797" s="1">
        <v>754</v>
      </c>
    </row>
    <row r="798" spans="1:22" x14ac:dyDescent="0.5">
      <c r="A798" s="173" t="s">
        <v>699</v>
      </c>
      <c r="B798">
        <v>229671</v>
      </c>
      <c r="C798" s="1" t="s">
        <v>0</v>
      </c>
      <c r="D798" s="2">
        <v>994000158254</v>
      </c>
      <c r="E798" s="1" t="s">
        <v>1</v>
      </c>
      <c r="F798" s="125">
        <v>3600800084593</v>
      </c>
      <c r="G798" t="s">
        <v>2030</v>
      </c>
      <c r="H798">
        <v>229671</v>
      </c>
      <c r="I798" s="1">
        <v>2</v>
      </c>
      <c r="J798" s="1">
        <v>2562</v>
      </c>
      <c r="K798" s="126">
        <v>325200</v>
      </c>
      <c r="L798" s="126">
        <v>272.2</v>
      </c>
      <c r="M798" s="126">
        <v>325200</v>
      </c>
      <c r="N798" s="126">
        <v>272.2</v>
      </c>
      <c r="O798" t="s">
        <v>2789</v>
      </c>
      <c r="P798">
        <v>1</v>
      </c>
      <c r="Q798" s="126">
        <v>9756</v>
      </c>
      <c r="R798">
        <v>1</v>
      </c>
      <c r="S798">
        <v>29012563</v>
      </c>
      <c r="T798" s="25" t="s">
        <v>67</v>
      </c>
      <c r="U798" s="1" t="str">
        <f>CONCATENATE("","กบข","  ",Q798,"  ","บาท")</f>
        <v>กบข  9756  บาท</v>
      </c>
      <c r="V798" s="1">
        <v>1294</v>
      </c>
    </row>
    <row r="799" spans="1:22" x14ac:dyDescent="0.5">
      <c r="A799" s="173" t="s">
        <v>698</v>
      </c>
      <c r="B799">
        <v>229310</v>
      </c>
      <c r="C799" s="1" t="s">
        <v>0</v>
      </c>
      <c r="D799" s="2">
        <v>994000158254</v>
      </c>
      <c r="E799" s="1" t="s">
        <v>1</v>
      </c>
      <c r="F799" s="125">
        <v>3600800091905</v>
      </c>
      <c r="G799" t="s">
        <v>1709</v>
      </c>
      <c r="H799">
        <v>229310</v>
      </c>
      <c r="I799" s="1">
        <v>2</v>
      </c>
      <c r="J799" s="1">
        <v>2562</v>
      </c>
      <c r="K799" s="126">
        <v>765300</v>
      </c>
      <c r="L799" s="126">
        <v>31677.95</v>
      </c>
      <c r="M799" s="126">
        <v>765300</v>
      </c>
      <c r="N799" s="126">
        <v>31677.95</v>
      </c>
      <c r="O799" t="s">
        <v>2790</v>
      </c>
      <c r="P799">
        <v>1</v>
      </c>
      <c r="Q799" s="126">
        <v>18927</v>
      </c>
      <c r="R799">
        <v>1</v>
      </c>
      <c r="S799">
        <v>29012563</v>
      </c>
      <c r="T799" s="25" t="s">
        <v>67</v>
      </c>
      <c r="U799" s="1" t="str">
        <f>CONCATENATE("","กบข","  ",Q799,"  ","บาท")</f>
        <v>กบข  18927  บาท</v>
      </c>
      <c r="V799" s="1">
        <v>927</v>
      </c>
    </row>
    <row r="800" spans="1:22" ht="25.5" x14ac:dyDescent="0.5">
      <c r="A800" s="173" t="s">
        <v>697</v>
      </c>
      <c r="B800">
        <v>229385</v>
      </c>
      <c r="C800" s="1" t="s">
        <v>0</v>
      </c>
      <c r="D800" s="2">
        <v>994000158254</v>
      </c>
      <c r="E800" s="1" t="s">
        <v>1</v>
      </c>
      <c r="F800" s="125">
        <v>3600800094769</v>
      </c>
      <c r="G800" t="s">
        <v>1777</v>
      </c>
      <c r="H800">
        <v>229385</v>
      </c>
      <c r="I800" s="1">
        <v>2</v>
      </c>
      <c r="J800" s="1">
        <v>2562</v>
      </c>
      <c r="K800" s="126">
        <v>811650</v>
      </c>
      <c r="L800" s="126">
        <v>50247.5</v>
      </c>
      <c r="M800" s="126">
        <v>811650</v>
      </c>
      <c r="N800" s="126">
        <v>50247.5</v>
      </c>
      <c r="O800" t="s">
        <v>2791</v>
      </c>
      <c r="P800" t="s">
        <v>2</v>
      </c>
      <c r="Q800" s="126">
        <v>0</v>
      </c>
      <c r="R800">
        <v>1</v>
      </c>
      <c r="S800">
        <v>29012563</v>
      </c>
      <c r="T800" s="27" t="s">
        <v>47</v>
      </c>
      <c r="U800" s="1" t="str">
        <f>CONCATENATE("","กบข","  ",Q800,"  ","บาท")</f>
        <v>กบข  0  บาท</v>
      </c>
      <c r="V800" s="1">
        <v>1001</v>
      </c>
    </row>
    <row r="801" spans="1:22" ht="25.5" x14ac:dyDescent="0.5">
      <c r="A801" s="173" t="s">
        <v>696</v>
      </c>
      <c r="B801">
        <v>228902</v>
      </c>
      <c r="C801" s="1" t="s">
        <v>0</v>
      </c>
      <c r="D801" s="2">
        <v>994000158254</v>
      </c>
      <c r="E801" s="1" t="s">
        <v>1</v>
      </c>
      <c r="F801" s="125">
        <v>3600800095595</v>
      </c>
      <c r="G801" t="s">
        <v>1322</v>
      </c>
      <c r="H801">
        <v>228902</v>
      </c>
      <c r="I801" s="1">
        <v>2</v>
      </c>
      <c r="J801" s="1">
        <v>2562</v>
      </c>
      <c r="K801" s="126">
        <v>789090</v>
      </c>
      <c r="L801" s="126">
        <v>46863.5</v>
      </c>
      <c r="M801" s="126">
        <v>789090</v>
      </c>
      <c r="N801" s="126">
        <v>46863.5</v>
      </c>
      <c r="O801" t="s">
        <v>2778</v>
      </c>
      <c r="P801" t="s">
        <v>2</v>
      </c>
      <c r="Q801" s="126">
        <v>0</v>
      </c>
      <c r="R801">
        <v>1</v>
      </c>
      <c r="S801">
        <v>29012563</v>
      </c>
      <c r="T801" s="27" t="s">
        <v>47</v>
      </c>
      <c r="U801" s="1" t="str">
        <f>CONCATENATE("","กบข","  ",Q801,"  ","บาท")</f>
        <v>กบข  0  บาท</v>
      </c>
      <c r="V801" s="1">
        <v>524</v>
      </c>
    </row>
    <row r="802" spans="1:22" ht="25.5" x14ac:dyDescent="0.5">
      <c r="A802" s="173" t="s">
        <v>695</v>
      </c>
      <c r="B802">
        <v>229311</v>
      </c>
      <c r="C802" s="1" t="s">
        <v>0</v>
      </c>
      <c r="D802" s="2">
        <v>994000158254</v>
      </c>
      <c r="E802" s="1" t="s">
        <v>1</v>
      </c>
      <c r="F802" s="125">
        <v>3600800099159</v>
      </c>
      <c r="G802" t="s">
        <v>1705</v>
      </c>
      <c r="H802">
        <v>229311</v>
      </c>
      <c r="I802" s="1">
        <v>2</v>
      </c>
      <c r="J802" s="1">
        <v>2562</v>
      </c>
      <c r="K802" s="126">
        <v>919620</v>
      </c>
      <c r="L802" s="126">
        <v>55793.599999999999</v>
      </c>
      <c r="M802" s="126">
        <v>919620</v>
      </c>
      <c r="N802" s="126">
        <v>55793.599999999999</v>
      </c>
      <c r="O802" t="s">
        <v>2792</v>
      </c>
      <c r="P802" t="s">
        <v>2</v>
      </c>
      <c r="Q802" s="126">
        <v>0</v>
      </c>
      <c r="R802">
        <v>1</v>
      </c>
      <c r="S802">
        <v>29012563</v>
      </c>
      <c r="T802" s="27" t="s">
        <v>47</v>
      </c>
      <c r="U802" s="1" t="str">
        <f>CONCATENATE("","กบข","  ",Q802,"  ","บาท")</f>
        <v>กบข  0  บาท</v>
      </c>
      <c r="V802" s="1">
        <v>924</v>
      </c>
    </row>
    <row r="803" spans="1:22" ht="25.5" x14ac:dyDescent="0.5">
      <c r="A803" s="173" t="s">
        <v>694</v>
      </c>
      <c r="B803">
        <v>228879</v>
      </c>
      <c r="C803" s="1" t="s">
        <v>0</v>
      </c>
      <c r="D803" s="2">
        <v>994000158254</v>
      </c>
      <c r="E803" s="1" t="s">
        <v>1</v>
      </c>
      <c r="F803" s="125">
        <v>3600800099167</v>
      </c>
      <c r="G803" t="s">
        <v>1299</v>
      </c>
      <c r="H803">
        <v>228879</v>
      </c>
      <c r="I803" s="1">
        <v>2</v>
      </c>
      <c r="J803" s="1">
        <v>2562</v>
      </c>
      <c r="K803" s="126">
        <v>831953.28</v>
      </c>
      <c r="L803" s="126">
        <v>51792.99</v>
      </c>
      <c r="M803" s="126">
        <v>831953.28</v>
      </c>
      <c r="N803" s="126">
        <v>51792.99</v>
      </c>
      <c r="O803" t="s">
        <v>2793</v>
      </c>
      <c r="P803" t="s">
        <v>2</v>
      </c>
      <c r="Q803" s="126">
        <v>0</v>
      </c>
      <c r="R803">
        <v>1</v>
      </c>
      <c r="S803">
        <v>29012563</v>
      </c>
      <c r="T803" s="27" t="s">
        <v>47</v>
      </c>
      <c r="U803" s="1" t="str">
        <f>CONCATENATE("","กบข","  ",Q803,"  ","บาท")</f>
        <v>กบข  0  บาท</v>
      </c>
      <c r="V803" s="1">
        <v>501</v>
      </c>
    </row>
    <row r="804" spans="1:22" x14ac:dyDescent="0.5">
      <c r="A804" s="173" t="s">
        <v>693</v>
      </c>
      <c r="B804">
        <v>229556</v>
      </c>
      <c r="C804" s="1" t="s">
        <v>0</v>
      </c>
      <c r="D804" s="2">
        <v>994000158254</v>
      </c>
      <c r="E804" s="1" t="s">
        <v>1</v>
      </c>
      <c r="F804" s="125">
        <v>3600800099965</v>
      </c>
      <c r="G804" t="s">
        <v>1937</v>
      </c>
      <c r="H804">
        <v>229556</v>
      </c>
      <c r="I804" s="1">
        <v>2</v>
      </c>
      <c r="J804" s="1">
        <v>2562</v>
      </c>
      <c r="K804" s="126">
        <v>490157.09</v>
      </c>
      <c r="L804" s="126">
        <v>9500.6</v>
      </c>
      <c r="M804" s="126">
        <v>490157.09</v>
      </c>
      <c r="N804" s="126">
        <v>9500.6</v>
      </c>
      <c r="O804" t="s">
        <v>2794</v>
      </c>
      <c r="P804">
        <v>1</v>
      </c>
      <c r="Q804" s="126">
        <v>10151.1</v>
      </c>
      <c r="R804">
        <v>1</v>
      </c>
      <c r="S804">
        <v>29012563</v>
      </c>
      <c r="T804" s="25" t="s">
        <v>67</v>
      </c>
      <c r="U804" s="1" t="str">
        <f>CONCATENATE("","กบข","  ",Q804,"  ","บาท")</f>
        <v>กบข  10151.1  บาท</v>
      </c>
      <c r="V804" s="1">
        <v>1189</v>
      </c>
    </row>
    <row r="805" spans="1:22" x14ac:dyDescent="0.5">
      <c r="A805" s="173" t="s">
        <v>692</v>
      </c>
      <c r="B805">
        <v>229672</v>
      </c>
      <c r="C805" s="1" t="s">
        <v>0</v>
      </c>
      <c r="D805" s="2">
        <v>994000158254</v>
      </c>
      <c r="E805" s="1" t="s">
        <v>1</v>
      </c>
      <c r="F805" s="125">
        <v>3600800101765</v>
      </c>
      <c r="G805" t="s">
        <v>2029</v>
      </c>
      <c r="H805">
        <v>229672</v>
      </c>
      <c r="I805" s="1">
        <v>2</v>
      </c>
      <c r="J805" s="1">
        <v>2562</v>
      </c>
      <c r="K805" s="126">
        <v>439440</v>
      </c>
      <c r="L805" s="126">
        <v>5875.84</v>
      </c>
      <c r="M805" s="126">
        <v>439440</v>
      </c>
      <c r="N805" s="126">
        <v>5875.84</v>
      </c>
      <c r="O805" t="s">
        <v>2795</v>
      </c>
      <c r="P805">
        <v>1</v>
      </c>
      <c r="Q805" s="126">
        <v>11923.2</v>
      </c>
      <c r="R805">
        <v>1</v>
      </c>
      <c r="S805">
        <v>29012563</v>
      </c>
      <c r="T805" s="25" t="s">
        <v>67</v>
      </c>
      <c r="U805" s="1" t="str">
        <f>CONCATENATE("","กบข","  ",Q805,"  ","บาท")</f>
        <v>กบข  11923.2  บาท</v>
      </c>
      <c r="V805" s="1">
        <v>1293</v>
      </c>
    </row>
    <row r="806" spans="1:22" x14ac:dyDescent="0.5">
      <c r="A806" s="173" t="s">
        <v>691</v>
      </c>
      <c r="B806">
        <v>229289</v>
      </c>
      <c r="C806" s="1" t="s">
        <v>0</v>
      </c>
      <c r="D806" s="2">
        <v>994000158254</v>
      </c>
      <c r="E806" s="1" t="s">
        <v>1</v>
      </c>
      <c r="F806" s="125">
        <v>3600800103741</v>
      </c>
      <c r="G806" t="s">
        <v>1688</v>
      </c>
      <c r="H806">
        <v>229289</v>
      </c>
      <c r="I806" s="1">
        <v>2</v>
      </c>
      <c r="J806" s="1">
        <v>2562</v>
      </c>
      <c r="K806" s="126">
        <v>660330</v>
      </c>
      <c r="L806" s="126">
        <v>25955.21</v>
      </c>
      <c r="M806" s="126">
        <v>660330</v>
      </c>
      <c r="N806" s="126">
        <v>25955.21</v>
      </c>
      <c r="O806" t="s">
        <v>2796</v>
      </c>
      <c r="P806">
        <v>1</v>
      </c>
      <c r="Q806" s="126">
        <v>15777.9</v>
      </c>
      <c r="R806">
        <v>1</v>
      </c>
      <c r="S806">
        <v>29012563</v>
      </c>
      <c r="T806" s="25" t="s">
        <v>67</v>
      </c>
      <c r="U806" s="1" t="str">
        <f>CONCATENATE("","กบข","  ",Q806,"  ","บาท")</f>
        <v>กบข  15777.9  บาท</v>
      </c>
      <c r="V806" s="1">
        <v>906</v>
      </c>
    </row>
    <row r="807" spans="1:22" ht="25.5" x14ac:dyDescent="0.5">
      <c r="A807" s="173" t="s">
        <v>690</v>
      </c>
      <c r="B807">
        <v>229714</v>
      </c>
      <c r="C807" s="1" t="s">
        <v>0</v>
      </c>
      <c r="D807" s="2">
        <v>994000158254</v>
      </c>
      <c r="E807" s="1" t="s">
        <v>1</v>
      </c>
      <c r="F807" s="125">
        <v>3600800106082</v>
      </c>
      <c r="G807" t="s">
        <v>2079</v>
      </c>
      <c r="H807">
        <v>229714</v>
      </c>
      <c r="I807" s="1">
        <v>2</v>
      </c>
      <c r="J807" s="1">
        <v>2562</v>
      </c>
      <c r="K807" s="126">
        <v>897360</v>
      </c>
      <c r="L807" s="126">
        <v>56354</v>
      </c>
      <c r="M807" s="126">
        <v>897360</v>
      </c>
      <c r="N807" s="126">
        <v>56354</v>
      </c>
      <c r="O807" t="s">
        <v>2797</v>
      </c>
      <c r="P807" t="s">
        <v>2</v>
      </c>
      <c r="Q807" s="126">
        <v>0</v>
      </c>
      <c r="R807">
        <v>1</v>
      </c>
      <c r="S807">
        <v>29012563</v>
      </c>
      <c r="T807" s="27" t="s">
        <v>47</v>
      </c>
      <c r="U807" s="1" t="str">
        <f>CONCATENATE("","กบข","  ",Q807,"  ","บาท")</f>
        <v>กบข  0  บาท</v>
      </c>
      <c r="V807" s="1">
        <v>1322</v>
      </c>
    </row>
    <row r="808" spans="1:22" ht="25.5" x14ac:dyDescent="0.5">
      <c r="A808" s="173" t="s">
        <v>689</v>
      </c>
      <c r="B808">
        <v>229290</v>
      </c>
      <c r="C808" s="1" t="s">
        <v>0</v>
      </c>
      <c r="D808" s="2">
        <v>994000158254</v>
      </c>
      <c r="E808" s="1" t="s">
        <v>1</v>
      </c>
      <c r="F808" s="125">
        <v>3600800106741</v>
      </c>
      <c r="G808" t="s">
        <v>1695</v>
      </c>
      <c r="H808">
        <v>229290</v>
      </c>
      <c r="I808" s="1">
        <v>2</v>
      </c>
      <c r="J808" s="1">
        <v>2562</v>
      </c>
      <c r="K808" s="126">
        <v>554160</v>
      </c>
      <c r="L808" s="126">
        <v>15417.9</v>
      </c>
      <c r="M808" s="126">
        <v>554160</v>
      </c>
      <c r="N808" s="126">
        <v>15417.9</v>
      </c>
      <c r="O808" t="s">
        <v>2798</v>
      </c>
      <c r="P808" t="s">
        <v>2</v>
      </c>
      <c r="Q808" s="126">
        <v>0</v>
      </c>
      <c r="R808">
        <v>1</v>
      </c>
      <c r="S808">
        <v>29012563</v>
      </c>
      <c r="T808" s="27" t="s">
        <v>47</v>
      </c>
      <c r="U808" s="1" t="str">
        <f>CONCATENATE("","กบข","  ",Q808,"  ","บาท")</f>
        <v>กบข  0  บาท</v>
      </c>
      <c r="V808" s="1">
        <v>913</v>
      </c>
    </row>
    <row r="809" spans="1:22" ht="25.5" x14ac:dyDescent="0.5">
      <c r="A809" s="173" t="s">
        <v>688</v>
      </c>
      <c r="B809">
        <v>228750</v>
      </c>
      <c r="C809" s="1" t="s">
        <v>0</v>
      </c>
      <c r="D809" s="2">
        <v>994000158254</v>
      </c>
      <c r="E809" s="1" t="s">
        <v>1</v>
      </c>
      <c r="F809" s="125">
        <v>3600800114131</v>
      </c>
      <c r="G809" t="s">
        <v>1184</v>
      </c>
      <c r="H809">
        <v>228750</v>
      </c>
      <c r="I809" s="1">
        <v>2</v>
      </c>
      <c r="J809" s="1">
        <v>2562</v>
      </c>
      <c r="K809" s="126">
        <v>661290</v>
      </c>
      <c r="L809" s="126">
        <v>27693.200000000001</v>
      </c>
      <c r="M809" s="126">
        <v>661290</v>
      </c>
      <c r="N809" s="126">
        <v>27693.200000000001</v>
      </c>
      <c r="O809" t="s">
        <v>2799</v>
      </c>
      <c r="P809" t="s">
        <v>2</v>
      </c>
      <c r="Q809" s="126">
        <v>0</v>
      </c>
      <c r="R809">
        <v>1</v>
      </c>
      <c r="S809">
        <v>29012563</v>
      </c>
      <c r="T809" s="27" t="s">
        <v>47</v>
      </c>
      <c r="U809" s="1" t="str">
        <f>CONCATENATE("","กบข","  ",Q809,"  ","บาท")</f>
        <v>กบข  0  บาท</v>
      </c>
      <c r="V809" s="1">
        <v>370</v>
      </c>
    </row>
    <row r="810" spans="1:22" x14ac:dyDescent="0.5">
      <c r="A810" s="173" t="s">
        <v>687</v>
      </c>
      <c r="B810">
        <v>229291</v>
      </c>
      <c r="C810" s="1" t="s">
        <v>0</v>
      </c>
      <c r="D810" s="2">
        <v>994000158254</v>
      </c>
      <c r="E810" s="1" t="s">
        <v>1</v>
      </c>
      <c r="F810" s="125">
        <v>3600800118463</v>
      </c>
      <c r="G810" t="s">
        <v>1690</v>
      </c>
      <c r="H810">
        <v>229291</v>
      </c>
      <c r="I810" s="1">
        <v>2</v>
      </c>
      <c r="J810" s="1">
        <v>2562</v>
      </c>
      <c r="K810" s="126">
        <v>385815.48</v>
      </c>
      <c r="L810" s="126">
        <v>2242.37</v>
      </c>
      <c r="M810" s="126">
        <v>385815.48</v>
      </c>
      <c r="N810" s="126">
        <v>2242.37</v>
      </c>
      <c r="O810" t="s">
        <v>2800</v>
      </c>
      <c r="P810">
        <v>1</v>
      </c>
      <c r="Q810" s="126">
        <v>9725.11</v>
      </c>
      <c r="R810">
        <v>1</v>
      </c>
      <c r="S810">
        <v>29012563</v>
      </c>
      <c r="T810" s="25" t="s">
        <v>67</v>
      </c>
      <c r="U810" s="1" t="str">
        <f>CONCATENATE("","กบข","  ",Q810,"  ","บาท")</f>
        <v>กบข  9725.11  บาท</v>
      </c>
      <c r="V810" s="1">
        <v>908</v>
      </c>
    </row>
    <row r="811" spans="1:22" x14ac:dyDescent="0.5">
      <c r="A811" s="173" t="s">
        <v>686</v>
      </c>
      <c r="B811">
        <v>229557</v>
      </c>
      <c r="C811" s="1" t="s">
        <v>0</v>
      </c>
      <c r="D811" s="2">
        <v>994000158254</v>
      </c>
      <c r="E811" s="1" t="s">
        <v>1</v>
      </c>
      <c r="F811" s="125">
        <v>3600800119613</v>
      </c>
      <c r="G811" t="s">
        <v>1931</v>
      </c>
      <c r="H811">
        <v>229557</v>
      </c>
      <c r="I811" s="1">
        <v>2</v>
      </c>
      <c r="J811" s="1">
        <v>2562</v>
      </c>
      <c r="K811" s="126">
        <v>314580</v>
      </c>
      <c r="L811" s="126">
        <v>0</v>
      </c>
      <c r="M811" s="126">
        <v>314580</v>
      </c>
      <c r="N811" s="126">
        <v>0</v>
      </c>
      <c r="O811" t="s">
        <v>3</v>
      </c>
      <c r="P811">
        <v>1</v>
      </c>
      <c r="Q811" s="126">
        <v>9437.4</v>
      </c>
      <c r="R811">
        <v>1</v>
      </c>
      <c r="S811">
        <v>29012563</v>
      </c>
      <c r="T811" s="25" t="s">
        <v>67</v>
      </c>
      <c r="U811" s="1" t="str">
        <f>CONCATENATE("","กบข","  ",Q811,"  ","บาท")</f>
        <v>กบข  9437.4  บาท</v>
      </c>
      <c r="V811" s="1">
        <v>1182</v>
      </c>
    </row>
    <row r="812" spans="1:22" x14ac:dyDescent="0.5">
      <c r="A812" s="173" t="s">
        <v>685</v>
      </c>
      <c r="B812">
        <v>228530</v>
      </c>
      <c r="C812" s="1" t="s">
        <v>0</v>
      </c>
      <c r="D812" s="2">
        <v>994000158254</v>
      </c>
      <c r="E812" s="1" t="s">
        <v>1</v>
      </c>
      <c r="F812" s="125">
        <v>3600800122592</v>
      </c>
      <c r="G812" t="s">
        <v>983</v>
      </c>
      <c r="H812">
        <v>228530</v>
      </c>
      <c r="I812" s="1">
        <v>2</v>
      </c>
      <c r="J812" s="1">
        <v>2562</v>
      </c>
      <c r="K812" s="126">
        <v>586920</v>
      </c>
      <c r="L812" s="126">
        <v>14754.84</v>
      </c>
      <c r="M812" s="126">
        <v>586920</v>
      </c>
      <c r="N812" s="126">
        <v>14754.84</v>
      </c>
      <c r="O812" t="s">
        <v>2801</v>
      </c>
      <c r="P812">
        <v>1</v>
      </c>
      <c r="Q812" s="126">
        <v>14583.6</v>
      </c>
      <c r="R812">
        <v>1</v>
      </c>
      <c r="S812">
        <v>29012563</v>
      </c>
      <c r="T812" s="25" t="s">
        <v>67</v>
      </c>
      <c r="U812" s="1" t="str">
        <f>CONCATENATE("","กบข","  ",Q812,"  ","บาท")</f>
        <v>กบข  14583.6  บาท</v>
      </c>
      <c r="V812" s="1">
        <v>148</v>
      </c>
    </row>
    <row r="813" spans="1:22" x14ac:dyDescent="0.5">
      <c r="A813" s="173" t="s">
        <v>684</v>
      </c>
      <c r="B813">
        <v>228662</v>
      </c>
      <c r="C813" s="1" t="s">
        <v>0</v>
      </c>
      <c r="D813" s="2">
        <v>994000158254</v>
      </c>
      <c r="E813" s="1" t="s">
        <v>1</v>
      </c>
      <c r="F813" s="125">
        <v>3600800128621</v>
      </c>
      <c r="G813" t="s">
        <v>1103</v>
      </c>
      <c r="H813">
        <v>228662</v>
      </c>
      <c r="I813" s="1">
        <v>2</v>
      </c>
      <c r="J813" s="1">
        <v>2562</v>
      </c>
      <c r="K813" s="126">
        <v>517560</v>
      </c>
      <c r="L813" s="126">
        <v>11829.32</v>
      </c>
      <c r="M813" s="126">
        <v>517560</v>
      </c>
      <c r="N813" s="126">
        <v>11829.32</v>
      </c>
      <c r="O813" t="s">
        <v>2802</v>
      </c>
      <c r="P813">
        <v>1</v>
      </c>
      <c r="Q813" s="126">
        <v>14266.8</v>
      </c>
      <c r="R813">
        <v>1</v>
      </c>
      <c r="S813">
        <v>29012563</v>
      </c>
      <c r="T813" s="25" t="s">
        <v>67</v>
      </c>
      <c r="U813" s="1" t="str">
        <f>CONCATENATE("","กบข","  ",Q813,"  ","บาท")</f>
        <v>กบข  14266.8  บาท</v>
      </c>
      <c r="V813" s="1">
        <v>279</v>
      </c>
    </row>
    <row r="814" spans="1:22" x14ac:dyDescent="0.5">
      <c r="A814" s="173" t="s">
        <v>683</v>
      </c>
      <c r="B814">
        <v>229386</v>
      </c>
      <c r="C814" s="1" t="s">
        <v>0</v>
      </c>
      <c r="D814" s="2">
        <v>994000158254</v>
      </c>
      <c r="E814" s="1" t="s">
        <v>1</v>
      </c>
      <c r="F814" s="125">
        <v>3600800151371</v>
      </c>
      <c r="G814" t="s">
        <v>1780</v>
      </c>
      <c r="H814">
        <v>229386</v>
      </c>
      <c r="I814" s="1">
        <v>2</v>
      </c>
      <c r="J814" s="1">
        <v>2562</v>
      </c>
      <c r="K814" s="126">
        <v>765570</v>
      </c>
      <c r="L814" s="126">
        <v>40495.089999999997</v>
      </c>
      <c r="M814" s="126">
        <v>765570</v>
      </c>
      <c r="N814" s="126">
        <v>40495.089999999997</v>
      </c>
      <c r="O814" t="s">
        <v>2803</v>
      </c>
      <c r="P814">
        <v>1</v>
      </c>
      <c r="Q814" s="126">
        <v>18935.099999999999</v>
      </c>
      <c r="R814">
        <v>1</v>
      </c>
      <c r="S814">
        <v>29012563</v>
      </c>
      <c r="T814" s="25" t="s">
        <v>67</v>
      </c>
      <c r="U814" s="1" t="str">
        <f>CONCATENATE("","กบข","  ",Q814,"  ","บาท")</f>
        <v>กบข  18935.1  บาท</v>
      </c>
      <c r="V814" s="1">
        <v>1004</v>
      </c>
    </row>
    <row r="815" spans="1:22" x14ac:dyDescent="0.5">
      <c r="A815" s="173" t="s">
        <v>682</v>
      </c>
      <c r="B815">
        <v>229363</v>
      </c>
      <c r="C815" s="1" t="s">
        <v>0</v>
      </c>
      <c r="D815" s="2">
        <v>994000158254</v>
      </c>
      <c r="E815" s="1" t="s">
        <v>1</v>
      </c>
      <c r="F815" s="125">
        <v>3600800160745</v>
      </c>
      <c r="G815" t="s">
        <v>1765</v>
      </c>
      <c r="H815">
        <v>229363</v>
      </c>
      <c r="I815" s="1">
        <v>2</v>
      </c>
      <c r="J815" s="1">
        <v>2562</v>
      </c>
      <c r="K815" s="126">
        <v>577440</v>
      </c>
      <c r="L815" s="126">
        <v>16914.78</v>
      </c>
      <c r="M815" s="126">
        <v>577440</v>
      </c>
      <c r="N815" s="126">
        <v>16914.78</v>
      </c>
      <c r="O815" t="s">
        <v>2804</v>
      </c>
      <c r="P815">
        <v>1</v>
      </c>
      <c r="Q815" s="126">
        <v>13291.2</v>
      </c>
      <c r="R815">
        <v>1</v>
      </c>
      <c r="S815">
        <v>29012563</v>
      </c>
      <c r="T815" s="25" t="s">
        <v>67</v>
      </c>
      <c r="U815" s="1" t="str">
        <f>CONCATENATE("","กบข","  ",Q815,"  ","บาท")</f>
        <v>กบข  13291.2  บาท</v>
      </c>
      <c r="V815" s="1">
        <v>988</v>
      </c>
    </row>
    <row r="816" spans="1:22" x14ac:dyDescent="0.5">
      <c r="A816" s="173" t="s">
        <v>681</v>
      </c>
      <c r="B816">
        <v>229364</v>
      </c>
      <c r="C816" s="1" t="s">
        <v>0</v>
      </c>
      <c r="D816" s="2">
        <v>994000158254</v>
      </c>
      <c r="E816" s="1" t="s">
        <v>1</v>
      </c>
      <c r="F816" s="125">
        <v>3600800161512</v>
      </c>
      <c r="G816" t="s">
        <v>1764</v>
      </c>
      <c r="H816">
        <v>229364</v>
      </c>
      <c r="I816" s="1">
        <v>2</v>
      </c>
      <c r="J816" s="1">
        <v>2562</v>
      </c>
      <c r="K816" s="126">
        <v>390540</v>
      </c>
      <c r="L816" s="126">
        <v>72.59</v>
      </c>
      <c r="M816" s="126">
        <v>390540</v>
      </c>
      <c r="N816" s="126">
        <v>72.59</v>
      </c>
      <c r="O816" t="s">
        <v>2805</v>
      </c>
      <c r="P816">
        <v>1</v>
      </c>
      <c r="Q816" s="126">
        <v>10456.200000000001</v>
      </c>
      <c r="R816">
        <v>1</v>
      </c>
      <c r="S816">
        <v>29012563</v>
      </c>
      <c r="T816" s="25" t="s">
        <v>67</v>
      </c>
      <c r="U816" s="1" t="str">
        <f>CONCATENATE("","กบข","  ",Q816,"  ","บาท")</f>
        <v>กบข  10456.2  บาท</v>
      </c>
      <c r="V816" s="1">
        <v>987</v>
      </c>
    </row>
    <row r="817" spans="1:22" x14ac:dyDescent="0.5">
      <c r="A817" s="173" t="s">
        <v>680</v>
      </c>
      <c r="B817">
        <v>229365</v>
      </c>
      <c r="C817" s="1" t="s">
        <v>0</v>
      </c>
      <c r="D817" s="2">
        <v>994000158254</v>
      </c>
      <c r="E817" s="1" t="s">
        <v>1</v>
      </c>
      <c r="F817" s="125">
        <v>3600800162918</v>
      </c>
      <c r="G817" t="s">
        <v>1757</v>
      </c>
      <c r="H817">
        <v>229365</v>
      </c>
      <c r="I817" s="1">
        <v>2</v>
      </c>
      <c r="J817" s="1">
        <v>2562</v>
      </c>
      <c r="K817" s="126">
        <v>688530</v>
      </c>
      <c r="L817" s="126">
        <v>29285.77</v>
      </c>
      <c r="M817" s="126">
        <v>688530</v>
      </c>
      <c r="N817" s="126">
        <v>29285.77</v>
      </c>
      <c r="O817" t="s">
        <v>2806</v>
      </c>
      <c r="P817">
        <v>1</v>
      </c>
      <c r="Q817" s="126">
        <v>16623.900000000001</v>
      </c>
      <c r="R817">
        <v>1</v>
      </c>
      <c r="S817">
        <v>29012563</v>
      </c>
      <c r="T817" s="25" t="s">
        <v>67</v>
      </c>
      <c r="U817" s="1" t="str">
        <f>CONCATENATE("","กบข","  ",Q817,"  ","บาท")</f>
        <v>กบข  16623.9  บาท</v>
      </c>
      <c r="V817" s="1">
        <v>979</v>
      </c>
    </row>
    <row r="818" spans="1:22" x14ac:dyDescent="0.5">
      <c r="A818" s="173" t="s">
        <v>679</v>
      </c>
      <c r="B818">
        <v>229194</v>
      </c>
      <c r="C818" s="1" t="s">
        <v>0</v>
      </c>
      <c r="D818" s="2">
        <v>994000158254</v>
      </c>
      <c r="E818" s="1" t="s">
        <v>1</v>
      </c>
      <c r="F818" s="125">
        <v>3600800177915</v>
      </c>
      <c r="G818" t="s">
        <v>1597</v>
      </c>
      <c r="H818">
        <v>229194</v>
      </c>
      <c r="I818" s="1">
        <v>2</v>
      </c>
      <c r="J818" s="1">
        <v>2562</v>
      </c>
      <c r="K818" s="126">
        <v>305820</v>
      </c>
      <c r="L818" s="126">
        <v>0</v>
      </c>
      <c r="M818" s="126">
        <v>305820</v>
      </c>
      <c r="N818" s="126">
        <v>0</v>
      </c>
      <c r="O818" t="s">
        <v>3</v>
      </c>
      <c r="P818">
        <v>1</v>
      </c>
      <c r="Q818" s="126">
        <v>9174.6</v>
      </c>
      <c r="R818">
        <v>1</v>
      </c>
      <c r="S818">
        <v>29012563</v>
      </c>
      <c r="T818" s="25" t="s">
        <v>67</v>
      </c>
      <c r="U818" s="1" t="str">
        <f>CONCATENATE("","กบข","  ",Q818,"  ","บาท")</f>
        <v>กบข  9174.6  บาท</v>
      </c>
      <c r="V818" s="1">
        <v>812</v>
      </c>
    </row>
    <row r="819" spans="1:22" x14ac:dyDescent="0.5">
      <c r="A819" s="173" t="s">
        <v>678</v>
      </c>
      <c r="B819">
        <v>228489</v>
      </c>
      <c r="C819" s="1" t="s">
        <v>0</v>
      </c>
      <c r="D819" s="2">
        <v>994000158254</v>
      </c>
      <c r="E819" s="1" t="s">
        <v>1</v>
      </c>
      <c r="F819" s="125">
        <v>3600800205463</v>
      </c>
      <c r="G819" t="s">
        <v>951</v>
      </c>
      <c r="H819">
        <v>228489</v>
      </c>
      <c r="I819" s="1">
        <v>2</v>
      </c>
      <c r="J819" s="1">
        <v>2562</v>
      </c>
      <c r="K819" s="126">
        <v>789600</v>
      </c>
      <c r="L819" s="126">
        <v>43991.6</v>
      </c>
      <c r="M819" s="126">
        <v>789600</v>
      </c>
      <c r="N819" s="126">
        <v>43991.6</v>
      </c>
      <c r="O819" t="s">
        <v>2568</v>
      </c>
      <c r="P819">
        <v>1</v>
      </c>
      <c r="Q819" s="126">
        <v>19656</v>
      </c>
      <c r="R819">
        <v>1</v>
      </c>
      <c r="S819">
        <v>29012563</v>
      </c>
      <c r="T819" s="25" t="s">
        <v>67</v>
      </c>
      <c r="U819" s="1" t="str">
        <f>CONCATENATE("","กบข","  ",Q819,"  ","บาท")</f>
        <v>กบข  19656  บาท</v>
      </c>
      <c r="V819" s="1">
        <v>109</v>
      </c>
    </row>
    <row r="820" spans="1:22" x14ac:dyDescent="0.5">
      <c r="A820" s="173" t="s">
        <v>677</v>
      </c>
      <c r="B820">
        <v>228387</v>
      </c>
      <c r="C820" s="1" t="s">
        <v>0</v>
      </c>
      <c r="D820" s="2">
        <v>994000158254</v>
      </c>
      <c r="E820" s="1" t="s">
        <v>1</v>
      </c>
      <c r="F820" s="125">
        <v>3600800213211</v>
      </c>
      <c r="G820" t="s">
        <v>858</v>
      </c>
      <c r="H820">
        <v>228387</v>
      </c>
      <c r="I820" s="1">
        <v>2</v>
      </c>
      <c r="J820" s="1">
        <v>2562</v>
      </c>
      <c r="K820" s="126">
        <v>621570</v>
      </c>
      <c r="L820" s="126">
        <v>22195.49</v>
      </c>
      <c r="M820" s="126">
        <v>621570</v>
      </c>
      <c r="N820" s="126">
        <v>22195.49</v>
      </c>
      <c r="O820" t="s">
        <v>2807</v>
      </c>
      <c r="P820">
        <v>1</v>
      </c>
      <c r="Q820" s="126">
        <v>14615.1</v>
      </c>
      <c r="R820">
        <v>1</v>
      </c>
      <c r="S820">
        <v>29012563</v>
      </c>
      <c r="T820" s="25" t="s">
        <v>67</v>
      </c>
      <c r="U820" s="1" t="str">
        <f>CONCATENATE("","กบข","  ",Q820,"  ","บาท")</f>
        <v>กบข  14615.1  บาท</v>
      </c>
      <c r="V820" s="1">
        <v>7</v>
      </c>
    </row>
    <row r="821" spans="1:22" x14ac:dyDescent="0.5">
      <c r="A821" s="173" t="s">
        <v>676</v>
      </c>
      <c r="B821">
        <v>228735</v>
      </c>
      <c r="C821" s="1" t="s">
        <v>0</v>
      </c>
      <c r="D821" s="2">
        <v>994000158254</v>
      </c>
      <c r="E821" s="1" t="s">
        <v>1</v>
      </c>
      <c r="F821" s="125">
        <v>3600800214098</v>
      </c>
      <c r="G821" t="s">
        <v>1168</v>
      </c>
      <c r="H821">
        <v>228735</v>
      </c>
      <c r="I821" s="1">
        <v>2</v>
      </c>
      <c r="J821" s="1">
        <v>2562</v>
      </c>
      <c r="K821" s="126">
        <v>725730</v>
      </c>
      <c r="L821" s="126">
        <v>31548.22</v>
      </c>
      <c r="M821" s="126">
        <v>725730</v>
      </c>
      <c r="N821" s="126">
        <v>31548.22</v>
      </c>
      <c r="O821" t="s">
        <v>2808</v>
      </c>
      <c r="P821">
        <v>1</v>
      </c>
      <c r="Q821" s="126">
        <v>17739.900000000001</v>
      </c>
      <c r="R821">
        <v>1</v>
      </c>
      <c r="S821">
        <v>29012563</v>
      </c>
      <c r="T821" s="25" t="s">
        <v>67</v>
      </c>
      <c r="U821" s="1" t="str">
        <f>CONCATENATE("","กบข","  ",Q821,"  ","บาท")</f>
        <v>กบข  17739.9  บาท</v>
      </c>
      <c r="V821" s="1">
        <v>353</v>
      </c>
    </row>
    <row r="822" spans="1:22" x14ac:dyDescent="0.5">
      <c r="A822" s="173" t="s">
        <v>3360</v>
      </c>
      <c r="B822">
        <v>228700</v>
      </c>
      <c r="C822" s="1" t="s">
        <v>0</v>
      </c>
      <c r="D822" s="2">
        <v>994000158254</v>
      </c>
      <c r="E822" s="1" t="s">
        <v>1</v>
      </c>
      <c r="F822" s="125">
        <v>3600800233068</v>
      </c>
      <c r="G822" t="s">
        <v>2809</v>
      </c>
      <c r="H822">
        <v>228700</v>
      </c>
      <c r="I822" s="1">
        <v>2</v>
      </c>
      <c r="J822" s="1">
        <v>2562</v>
      </c>
      <c r="K822" s="126">
        <v>570640.64000000001</v>
      </c>
      <c r="L822" s="126">
        <v>14999.17</v>
      </c>
      <c r="M822" s="126">
        <v>570640.64000000001</v>
      </c>
      <c r="N822" s="126">
        <v>14999.17</v>
      </c>
      <c r="O822" t="s">
        <v>2810</v>
      </c>
      <c r="P822">
        <v>1</v>
      </c>
      <c r="Q822" s="126">
        <v>22748.94</v>
      </c>
      <c r="R822">
        <v>1</v>
      </c>
      <c r="S822">
        <v>29012563</v>
      </c>
      <c r="T822" s="25" t="s">
        <v>67</v>
      </c>
      <c r="U822" s="1" t="str">
        <f>CONCATENATE("","กบข","  ",Q822,"  ","บาท")</f>
        <v>กบข  22748.94  บาท</v>
      </c>
      <c r="V822" s="1">
        <v>317</v>
      </c>
    </row>
    <row r="823" spans="1:22" ht="25.5" x14ac:dyDescent="0.5">
      <c r="A823" s="173" t="s">
        <v>3361</v>
      </c>
      <c r="B823">
        <v>228801</v>
      </c>
      <c r="C823" s="1" t="s">
        <v>0</v>
      </c>
      <c r="D823" s="2">
        <v>994000158254</v>
      </c>
      <c r="E823" s="1" t="s">
        <v>1</v>
      </c>
      <c r="F823" s="125">
        <v>3600800236865</v>
      </c>
      <c r="G823" t="s">
        <v>1232</v>
      </c>
      <c r="H823">
        <v>228801</v>
      </c>
      <c r="I823" s="1">
        <v>2</v>
      </c>
      <c r="J823" s="1">
        <v>2562</v>
      </c>
      <c r="K823" s="126">
        <v>586140</v>
      </c>
      <c r="L823" s="126">
        <v>20114</v>
      </c>
      <c r="M823" s="126">
        <v>586140</v>
      </c>
      <c r="N823" s="126">
        <v>20114</v>
      </c>
      <c r="O823" t="s">
        <v>2811</v>
      </c>
      <c r="P823" t="s">
        <v>2</v>
      </c>
      <c r="Q823" s="126">
        <v>0</v>
      </c>
      <c r="R823">
        <v>1</v>
      </c>
      <c r="S823">
        <v>29012563</v>
      </c>
      <c r="T823" s="27" t="s">
        <v>47</v>
      </c>
      <c r="U823" s="1" t="str">
        <f>CONCATENATE("","กบข","  ",Q823,"  ","บาท")</f>
        <v>กบข  0  บาท</v>
      </c>
      <c r="V823" s="1">
        <v>417</v>
      </c>
    </row>
    <row r="824" spans="1:22" x14ac:dyDescent="0.5">
      <c r="A824" s="173" t="s">
        <v>3362</v>
      </c>
      <c r="B824">
        <v>228932</v>
      </c>
      <c r="C824" s="1" t="s">
        <v>0</v>
      </c>
      <c r="D824" s="2">
        <v>994000158254</v>
      </c>
      <c r="E824" s="1" t="s">
        <v>1</v>
      </c>
      <c r="F824" s="125">
        <v>3600800237284</v>
      </c>
      <c r="G824" t="s">
        <v>1344</v>
      </c>
      <c r="H824">
        <v>228932</v>
      </c>
      <c r="I824" s="1">
        <v>2</v>
      </c>
      <c r="J824" s="1">
        <v>2562</v>
      </c>
      <c r="K824" s="126">
        <v>789180</v>
      </c>
      <c r="L824" s="126">
        <v>42904.34</v>
      </c>
      <c r="M824" s="126">
        <v>789180</v>
      </c>
      <c r="N824" s="126">
        <v>42904.34</v>
      </c>
      <c r="O824" t="s">
        <v>2812</v>
      </c>
      <c r="P824">
        <v>1</v>
      </c>
      <c r="Q824" s="126">
        <v>19643.400000000001</v>
      </c>
      <c r="R824">
        <v>1</v>
      </c>
      <c r="S824">
        <v>29012563</v>
      </c>
      <c r="T824" s="25" t="s">
        <v>67</v>
      </c>
      <c r="U824" s="1" t="str">
        <f>CONCATENATE("","กบข","  ",Q824,"  ","บาท")</f>
        <v>กบข  19643.4  บาท</v>
      </c>
      <c r="V824" s="1">
        <v>547</v>
      </c>
    </row>
    <row r="825" spans="1:22" x14ac:dyDescent="0.5">
      <c r="A825" s="173" t="s">
        <v>3363</v>
      </c>
      <c r="B825">
        <v>229715</v>
      </c>
      <c r="C825" s="1" t="s">
        <v>0</v>
      </c>
      <c r="D825" s="2">
        <v>994000158254</v>
      </c>
      <c r="E825" s="1" t="s">
        <v>1</v>
      </c>
      <c r="F825" s="125">
        <v>3600800243241</v>
      </c>
      <c r="G825" t="s">
        <v>2083</v>
      </c>
      <c r="H825">
        <v>229715</v>
      </c>
      <c r="I825" s="1">
        <v>2</v>
      </c>
      <c r="J825" s="1">
        <v>2562</v>
      </c>
      <c r="K825" s="126">
        <v>725730</v>
      </c>
      <c r="L825" s="126">
        <v>26699.01</v>
      </c>
      <c r="M825" s="126">
        <v>725730</v>
      </c>
      <c r="N825" s="126">
        <v>26699.01</v>
      </c>
      <c r="O825" t="s">
        <v>2813</v>
      </c>
      <c r="P825">
        <v>1</v>
      </c>
      <c r="Q825" s="126">
        <v>17739.900000000001</v>
      </c>
      <c r="R825">
        <v>1</v>
      </c>
      <c r="S825">
        <v>29012563</v>
      </c>
      <c r="T825" s="25" t="s">
        <v>67</v>
      </c>
      <c r="U825" s="1" t="str">
        <f>CONCATENATE("","กบข","  ",Q825,"  ","บาท")</f>
        <v>กบข  17739.9  บาท</v>
      </c>
      <c r="V825" s="1">
        <v>1326</v>
      </c>
    </row>
    <row r="826" spans="1:22" ht="25.5" x14ac:dyDescent="0.5">
      <c r="A826" s="173" t="s">
        <v>3364</v>
      </c>
      <c r="B826">
        <v>228751</v>
      </c>
      <c r="C826" s="1" t="s">
        <v>0</v>
      </c>
      <c r="D826" s="2">
        <v>994000158254</v>
      </c>
      <c r="E826" s="1" t="s">
        <v>1</v>
      </c>
      <c r="F826" s="125">
        <v>3600800267531</v>
      </c>
      <c r="G826" t="s">
        <v>1815</v>
      </c>
      <c r="H826">
        <v>228751</v>
      </c>
      <c r="I826" s="1">
        <v>2</v>
      </c>
      <c r="J826" s="1">
        <v>2562</v>
      </c>
      <c r="K826" s="126">
        <v>651330</v>
      </c>
      <c r="L826" s="126">
        <v>26632.9</v>
      </c>
      <c r="M826" s="126">
        <v>651330</v>
      </c>
      <c r="N826" s="126">
        <v>26632.9</v>
      </c>
      <c r="O826" t="s">
        <v>2814</v>
      </c>
      <c r="P826" t="s">
        <v>2</v>
      </c>
      <c r="Q826" s="126">
        <v>0</v>
      </c>
      <c r="R826">
        <v>1</v>
      </c>
      <c r="S826">
        <v>29012563</v>
      </c>
      <c r="T826" s="27" t="s">
        <v>47</v>
      </c>
      <c r="U826" s="1" t="str">
        <f>CONCATENATE("","กบข","  ",Q826,"  ","บาท")</f>
        <v>กบข  0  บาท</v>
      </c>
      <c r="V826" s="1">
        <v>367</v>
      </c>
    </row>
    <row r="827" spans="1:22" ht="25.5" x14ac:dyDescent="0.5">
      <c r="A827" s="173" t="s">
        <v>3365</v>
      </c>
      <c r="B827">
        <v>229558</v>
      </c>
      <c r="C827" s="1" t="s">
        <v>0</v>
      </c>
      <c r="D827" s="2">
        <v>994000158254</v>
      </c>
      <c r="E827" s="1" t="s">
        <v>1</v>
      </c>
      <c r="F827" s="125">
        <v>3600800269119</v>
      </c>
      <c r="G827" t="s">
        <v>1940</v>
      </c>
      <c r="H827">
        <v>229558</v>
      </c>
      <c r="I827" s="1">
        <v>2</v>
      </c>
      <c r="J827" s="1">
        <v>2562</v>
      </c>
      <c r="K827" s="126">
        <v>586140</v>
      </c>
      <c r="L827" s="126">
        <v>20113.8</v>
      </c>
      <c r="M827" s="126">
        <v>586140</v>
      </c>
      <c r="N827" s="126">
        <v>20113.8</v>
      </c>
      <c r="O827" t="s">
        <v>2815</v>
      </c>
      <c r="P827" t="s">
        <v>2</v>
      </c>
      <c r="Q827" s="126">
        <v>0</v>
      </c>
      <c r="R827">
        <v>1</v>
      </c>
      <c r="S827">
        <v>29012563</v>
      </c>
      <c r="T827" s="27" t="s">
        <v>47</v>
      </c>
      <c r="U827" s="1" t="str">
        <f>CONCATENATE("","กบข","  ",Q827,"  ","บาท")</f>
        <v>กบข  0  บาท</v>
      </c>
      <c r="V827" s="1">
        <v>1180</v>
      </c>
    </row>
    <row r="828" spans="1:22" x14ac:dyDescent="0.5">
      <c r="A828" s="173" t="s">
        <v>3366</v>
      </c>
      <c r="B828">
        <v>229312</v>
      </c>
      <c r="C828" s="1" t="s">
        <v>0</v>
      </c>
      <c r="D828" s="2">
        <v>994000158254</v>
      </c>
      <c r="E828" s="1" t="s">
        <v>1</v>
      </c>
      <c r="F828" s="125">
        <v>3600800306642</v>
      </c>
      <c r="G828" t="s">
        <v>1712</v>
      </c>
      <c r="H828">
        <v>229312</v>
      </c>
      <c r="I828" s="1">
        <v>2</v>
      </c>
      <c r="J828" s="1">
        <v>2562</v>
      </c>
      <c r="K828" s="126">
        <v>688530</v>
      </c>
      <c r="L828" s="126">
        <v>16473.89</v>
      </c>
      <c r="M828" s="126">
        <v>688530</v>
      </c>
      <c r="N828" s="126">
        <v>16473.89</v>
      </c>
      <c r="O828" t="s">
        <v>2816</v>
      </c>
      <c r="P828">
        <v>1</v>
      </c>
      <c r="Q828" s="126">
        <v>38789.1</v>
      </c>
      <c r="R828">
        <v>1</v>
      </c>
      <c r="S828">
        <v>29012563</v>
      </c>
      <c r="T828" s="25" t="s">
        <v>67</v>
      </c>
      <c r="U828" s="1" t="str">
        <f>CONCATENATE("","กบข","  ",Q828,"  ","บาท")</f>
        <v>กบข  38789.1  บาท</v>
      </c>
      <c r="V828" s="1">
        <v>930</v>
      </c>
    </row>
    <row r="829" spans="1:22" x14ac:dyDescent="0.5">
      <c r="A829" s="173" t="s">
        <v>3367</v>
      </c>
      <c r="B829">
        <v>229419</v>
      </c>
      <c r="C829" s="1" t="s">
        <v>0</v>
      </c>
      <c r="D829" s="2">
        <v>994000158254</v>
      </c>
      <c r="E829" s="1" t="s">
        <v>1</v>
      </c>
      <c r="F829" s="125">
        <v>3600800308556</v>
      </c>
      <c r="G829" t="s">
        <v>1812</v>
      </c>
      <c r="H829">
        <v>229419</v>
      </c>
      <c r="I829" s="1">
        <v>2</v>
      </c>
      <c r="J829" s="1">
        <v>2562</v>
      </c>
      <c r="K829" s="126">
        <v>540267.09</v>
      </c>
      <c r="L829" s="126">
        <v>14445.27</v>
      </c>
      <c r="M829" s="126">
        <v>540267.09</v>
      </c>
      <c r="N829" s="126">
        <v>14445.27</v>
      </c>
      <c r="O829" t="s">
        <v>2817</v>
      </c>
      <c r="P829">
        <v>1</v>
      </c>
      <c r="Q829" s="126">
        <v>10812.37</v>
      </c>
      <c r="R829">
        <v>1</v>
      </c>
      <c r="S829">
        <v>29012563</v>
      </c>
      <c r="T829" s="25" t="s">
        <v>67</v>
      </c>
      <c r="U829" s="1" t="str">
        <f>CONCATENATE("","กบข","  ",Q829,"  ","บาท")</f>
        <v>กบข  10812.37  บาท</v>
      </c>
      <c r="V829" s="1">
        <v>1038</v>
      </c>
    </row>
    <row r="830" spans="1:22" x14ac:dyDescent="0.5">
      <c r="A830" s="173" t="s">
        <v>3368</v>
      </c>
      <c r="B830">
        <v>229313</v>
      </c>
      <c r="C830" s="1" t="s">
        <v>0</v>
      </c>
      <c r="D830" s="2">
        <v>994000158254</v>
      </c>
      <c r="E830" s="1" t="s">
        <v>1</v>
      </c>
      <c r="F830" s="125">
        <v>3600800313495</v>
      </c>
      <c r="G830" t="s">
        <v>1711</v>
      </c>
      <c r="H830">
        <v>229313</v>
      </c>
      <c r="I830" s="1">
        <v>2</v>
      </c>
      <c r="J830" s="1">
        <v>2562</v>
      </c>
      <c r="K830" s="126">
        <v>820799.7</v>
      </c>
      <c r="L830" s="126">
        <v>41244.92</v>
      </c>
      <c r="M830" s="126">
        <v>820799.7</v>
      </c>
      <c r="N830" s="126">
        <v>41244.92</v>
      </c>
      <c r="O830" t="s">
        <v>2818</v>
      </c>
      <c r="P830">
        <v>1</v>
      </c>
      <c r="Q830" s="126">
        <v>20565.900000000001</v>
      </c>
      <c r="R830">
        <v>1</v>
      </c>
      <c r="S830">
        <v>29012563</v>
      </c>
      <c r="T830" s="25" t="s">
        <v>67</v>
      </c>
      <c r="U830" s="1" t="str">
        <f>CONCATENATE("","กบข","  ",Q830,"  ","บาท")</f>
        <v>กบข  20565.9  บาท</v>
      </c>
      <c r="V830" s="1">
        <v>929</v>
      </c>
    </row>
    <row r="831" spans="1:22" ht="25.5" x14ac:dyDescent="0.5">
      <c r="A831" s="173" t="s">
        <v>3369</v>
      </c>
      <c r="B831">
        <v>228984</v>
      </c>
      <c r="C831" s="1" t="s">
        <v>0</v>
      </c>
      <c r="D831" s="2">
        <v>994000158254</v>
      </c>
      <c r="E831" s="1" t="s">
        <v>1</v>
      </c>
      <c r="F831" s="125">
        <v>3600800313517</v>
      </c>
      <c r="G831" t="s">
        <v>1402</v>
      </c>
      <c r="H831">
        <v>228984</v>
      </c>
      <c r="I831" s="1">
        <v>2</v>
      </c>
      <c r="J831" s="1">
        <v>2562</v>
      </c>
      <c r="K831" s="126">
        <v>801210</v>
      </c>
      <c r="L831" s="126">
        <v>47781.5</v>
      </c>
      <c r="M831" s="126">
        <v>801210</v>
      </c>
      <c r="N831" s="126">
        <v>47781.5</v>
      </c>
      <c r="O831" t="s">
        <v>2819</v>
      </c>
      <c r="P831" t="s">
        <v>2</v>
      </c>
      <c r="Q831" s="126">
        <v>0</v>
      </c>
      <c r="R831">
        <v>1</v>
      </c>
      <c r="S831">
        <v>29012563</v>
      </c>
      <c r="T831" s="27" t="s">
        <v>47</v>
      </c>
      <c r="U831" s="1" t="str">
        <f>CONCATENATE("","กบข","  ",Q831,"  ","บาท")</f>
        <v>กบข  0  บาท</v>
      </c>
      <c r="V831" s="1">
        <v>606</v>
      </c>
    </row>
    <row r="832" spans="1:22" ht="25.5" x14ac:dyDescent="0.5">
      <c r="A832" s="173" t="s">
        <v>3370</v>
      </c>
      <c r="B832">
        <v>229043</v>
      </c>
      <c r="C832" s="1" t="s">
        <v>0</v>
      </c>
      <c r="D832" s="2">
        <v>994000158254</v>
      </c>
      <c r="E832" s="1" t="s">
        <v>1</v>
      </c>
      <c r="F832" s="125">
        <v>3600800313932</v>
      </c>
      <c r="G832" t="s">
        <v>1453</v>
      </c>
      <c r="H832">
        <v>229043</v>
      </c>
      <c r="I832" s="1">
        <v>2</v>
      </c>
      <c r="J832" s="1">
        <v>2562</v>
      </c>
      <c r="K832" s="126">
        <v>798930</v>
      </c>
      <c r="L832" s="126">
        <v>48339.5</v>
      </c>
      <c r="M832" s="126">
        <v>798930</v>
      </c>
      <c r="N832" s="126">
        <v>48339.5</v>
      </c>
      <c r="O832" t="s">
        <v>2820</v>
      </c>
      <c r="P832" t="s">
        <v>2</v>
      </c>
      <c r="Q832" s="126">
        <v>0</v>
      </c>
      <c r="R832">
        <v>1</v>
      </c>
      <c r="S832">
        <v>29012563</v>
      </c>
      <c r="T832" s="27" t="s">
        <v>47</v>
      </c>
      <c r="U832" s="1" t="str">
        <f>CONCATENATE("","กบข","  ",Q832,"  ","บาท")</f>
        <v>กบข  0  บาท</v>
      </c>
      <c r="V832" s="1">
        <v>659</v>
      </c>
    </row>
    <row r="833" spans="1:22" x14ac:dyDescent="0.5">
      <c r="A833" s="173" t="s">
        <v>3371</v>
      </c>
      <c r="B833">
        <v>228560</v>
      </c>
      <c r="C833" s="1" t="s">
        <v>0</v>
      </c>
      <c r="D833" s="2">
        <v>994000158254</v>
      </c>
      <c r="E833" s="1" t="s">
        <v>1</v>
      </c>
      <c r="F833" s="125">
        <v>3600800316478</v>
      </c>
      <c r="G833" t="s">
        <v>1006</v>
      </c>
      <c r="H833">
        <v>228560</v>
      </c>
      <c r="I833" s="1">
        <v>2</v>
      </c>
      <c r="J833" s="1">
        <v>2562</v>
      </c>
      <c r="K833" s="126">
        <v>419280</v>
      </c>
      <c r="L833" s="126">
        <v>3398.08</v>
      </c>
      <c r="M833" s="126">
        <v>419280</v>
      </c>
      <c r="N833" s="126">
        <v>3398.08</v>
      </c>
      <c r="O833" t="s">
        <v>2821</v>
      </c>
      <c r="P833">
        <v>1</v>
      </c>
      <c r="Q833" s="126">
        <v>11318.4</v>
      </c>
      <c r="R833">
        <v>1</v>
      </c>
      <c r="S833">
        <v>29012563</v>
      </c>
      <c r="T833" s="25" t="s">
        <v>67</v>
      </c>
      <c r="U833" s="1" t="str">
        <f>CONCATENATE("","กบข","  ",Q833,"  ","บาท")</f>
        <v>กบข  11318.4  บาท</v>
      </c>
      <c r="V833" s="1">
        <v>177</v>
      </c>
    </row>
    <row r="834" spans="1:22" x14ac:dyDescent="0.5">
      <c r="A834" s="173" t="s">
        <v>3372</v>
      </c>
      <c r="B834">
        <v>228736</v>
      </c>
      <c r="C834" s="1" t="s">
        <v>0</v>
      </c>
      <c r="D834" s="2">
        <v>994000158254</v>
      </c>
      <c r="E834" s="1" t="s">
        <v>1</v>
      </c>
      <c r="F834" s="125">
        <v>3600800321706</v>
      </c>
      <c r="G834" t="s">
        <v>1166</v>
      </c>
      <c r="H834">
        <v>228736</v>
      </c>
      <c r="I834" s="1">
        <v>2</v>
      </c>
      <c r="J834" s="1">
        <v>2562</v>
      </c>
      <c r="K834" s="126">
        <v>490920</v>
      </c>
      <c r="L834" s="126">
        <v>9245.24</v>
      </c>
      <c r="M834" s="126">
        <v>490920</v>
      </c>
      <c r="N834" s="126">
        <v>9245.24</v>
      </c>
      <c r="O834" t="s">
        <v>2822</v>
      </c>
      <c r="P834">
        <v>1</v>
      </c>
      <c r="Q834" s="126">
        <v>13467.6</v>
      </c>
      <c r="R834">
        <v>1</v>
      </c>
      <c r="S834">
        <v>29012563</v>
      </c>
      <c r="T834" s="25" t="s">
        <v>67</v>
      </c>
      <c r="U834" s="1" t="str">
        <f>CONCATENATE("","กบข","  ",Q834,"  ","บาท")</f>
        <v>กบข  13467.6  บาท</v>
      </c>
      <c r="V834" s="1">
        <v>351</v>
      </c>
    </row>
    <row r="835" spans="1:22" x14ac:dyDescent="0.5">
      <c r="A835" s="173" t="s">
        <v>3373</v>
      </c>
      <c r="B835">
        <v>228701</v>
      </c>
      <c r="C835" s="1" t="s">
        <v>0</v>
      </c>
      <c r="D835" s="2">
        <v>994000158254</v>
      </c>
      <c r="E835" s="1" t="s">
        <v>1</v>
      </c>
      <c r="F835" s="125">
        <v>3600800324314</v>
      </c>
      <c r="G835" t="s">
        <v>2823</v>
      </c>
      <c r="H835">
        <v>228701</v>
      </c>
      <c r="I835" s="1">
        <v>2</v>
      </c>
      <c r="J835" s="1">
        <v>2562</v>
      </c>
      <c r="K835" s="126">
        <v>237690</v>
      </c>
      <c r="L835" s="126">
        <v>0</v>
      </c>
      <c r="M835" s="126">
        <v>237690</v>
      </c>
      <c r="N835" s="126">
        <v>0</v>
      </c>
      <c r="O835" t="s">
        <v>3</v>
      </c>
      <c r="P835">
        <v>1</v>
      </c>
      <c r="Q835" s="126">
        <v>7130.7</v>
      </c>
      <c r="R835">
        <v>1</v>
      </c>
      <c r="S835">
        <v>29012563</v>
      </c>
      <c r="T835" s="25" t="s">
        <v>67</v>
      </c>
      <c r="U835" s="1" t="str">
        <f>CONCATENATE("","กบข","  ",Q835,"  ","บาท")</f>
        <v>กบข  7130.7  บาท</v>
      </c>
      <c r="V835" s="1">
        <v>319</v>
      </c>
    </row>
    <row r="836" spans="1:22" x14ac:dyDescent="0.5">
      <c r="A836" s="173" t="s">
        <v>3374</v>
      </c>
      <c r="B836">
        <v>229292</v>
      </c>
      <c r="C836" s="1" t="s">
        <v>0</v>
      </c>
      <c r="D836" s="2">
        <v>994000158254</v>
      </c>
      <c r="E836" s="1" t="s">
        <v>1</v>
      </c>
      <c r="F836" s="125">
        <v>3600800326414</v>
      </c>
      <c r="G836" t="s">
        <v>1692</v>
      </c>
      <c r="H836">
        <v>229292</v>
      </c>
      <c r="I836" s="1">
        <v>2</v>
      </c>
      <c r="J836" s="1">
        <v>2562</v>
      </c>
      <c r="K836" s="126">
        <v>602640</v>
      </c>
      <c r="L836" s="126">
        <v>20359.28</v>
      </c>
      <c r="M836" s="126">
        <v>602640</v>
      </c>
      <c r="N836" s="126">
        <v>20359.28</v>
      </c>
      <c r="O836" t="s">
        <v>2824</v>
      </c>
      <c r="P836">
        <v>1</v>
      </c>
      <c r="Q836" s="126">
        <v>14047.2</v>
      </c>
      <c r="R836">
        <v>1</v>
      </c>
      <c r="S836">
        <v>29012563</v>
      </c>
      <c r="T836" s="25" t="s">
        <v>67</v>
      </c>
      <c r="U836" s="1" t="str">
        <f>CONCATENATE("","กบข","  ",Q836,"  ","บาท")</f>
        <v>กบข  14047.2  บาท</v>
      </c>
      <c r="V836" s="1">
        <v>910</v>
      </c>
    </row>
    <row r="837" spans="1:22" x14ac:dyDescent="0.5">
      <c r="A837" s="173" t="s">
        <v>3375</v>
      </c>
      <c r="B837">
        <v>229293</v>
      </c>
      <c r="C837" s="1" t="s">
        <v>0</v>
      </c>
      <c r="D837" s="2">
        <v>994000158254</v>
      </c>
      <c r="E837" s="1" t="s">
        <v>1</v>
      </c>
      <c r="F837" s="125">
        <v>3600800328051</v>
      </c>
      <c r="G837" t="s">
        <v>1691</v>
      </c>
      <c r="H837">
        <v>229293</v>
      </c>
      <c r="I837" s="1">
        <v>2</v>
      </c>
      <c r="J837" s="1">
        <v>2562</v>
      </c>
      <c r="K837" s="126">
        <v>523650</v>
      </c>
      <c r="L837" s="126">
        <v>12697.25</v>
      </c>
      <c r="M837" s="126">
        <v>523650</v>
      </c>
      <c r="N837" s="126">
        <v>12697.25</v>
      </c>
      <c r="O837" t="s">
        <v>2825</v>
      </c>
      <c r="P837">
        <v>1</v>
      </c>
      <c r="Q837" s="126">
        <v>11677.5</v>
      </c>
      <c r="R837">
        <v>1</v>
      </c>
      <c r="S837">
        <v>29012563</v>
      </c>
      <c r="T837" s="25" t="s">
        <v>67</v>
      </c>
      <c r="U837" s="1" t="str">
        <f>CONCATENATE("","กบข","  ",Q837,"  ","บาท")</f>
        <v>กบข  11677.5  บาท</v>
      </c>
      <c r="V837" s="1">
        <v>909</v>
      </c>
    </row>
    <row r="838" spans="1:22" x14ac:dyDescent="0.5">
      <c r="A838" s="173" t="s">
        <v>3376</v>
      </c>
      <c r="B838">
        <v>229089</v>
      </c>
      <c r="C838" s="1" t="s">
        <v>0</v>
      </c>
      <c r="D838" s="2">
        <v>994000158254</v>
      </c>
      <c r="E838" s="1" t="s">
        <v>1</v>
      </c>
      <c r="F838" s="125">
        <v>3600800330632</v>
      </c>
      <c r="G838" t="s">
        <v>1498</v>
      </c>
      <c r="H838">
        <v>229089</v>
      </c>
      <c r="I838" s="1">
        <v>2</v>
      </c>
      <c r="J838" s="1">
        <v>2562</v>
      </c>
      <c r="K838" s="126">
        <v>554610</v>
      </c>
      <c r="L838" s="126">
        <v>15700.37</v>
      </c>
      <c r="M838" s="126">
        <v>554610</v>
      </c>
      <c r="N838" s="126">
        <v>15700.37</v>
      </c>
      <c r="O838" t="s">
        <v>2826</v>
      </c>
      <c r="P838">
        <v>1</v>
      </c>
      <c r="Q838" s="126">
        <v>12606.3</v>
      </c>
      <c r="R838">
        <v>1</v>
      </c>
      <c r="S838">
        <v>29012563</v>
      </c>
      <c r="T838" s="25" t="s">
        <v>67</v>
      </c>
      <c r="U838" s="1" t="str">
        <f>CONCATENATE("","กบข","  ",Q838,"  ","บาท")</f>
        <v>กบข  12606.3  บาท</v>
      </c>
      <c r="V838" s="1">
        <v>706</v>
      </c>
    </row>
    <row r="839" spans="1:22" ht="25.5" x14ac:dyDescent="0.5">
      <c r="A839" s="173" t="s">
        <v>3377</v>
      </c>
      <c r="B839">
        <v>229420</v>
      </c>
      <c r="C839" s="1" t="s">
        <v>0</v>
      </c>
      <c r="D839" s="2">
        <v>994000158254</v>
      </c>
      <c r="E839" s="1" t="s">
        <v>1</v>
      </c>
      <c r="F839" s="125">
        <v>3600800336321</v>
      </c>
      <c r="G839" t="s">
        <v>1811</v>
      </c>
      <c r="H839">
        <v>229420</v>
      </c>
      <c r="I839" s="1">
        <v>2</v>
      </c>
      <c r="J839" s="1">
        <v>2562</v>
      </c>
      <c r="K839" s="126">
        <v>586920</v>
      </c>
      <c r="L839" s="126">
        <v>10191.799999999999</v>
      </c>
      <c r="M839" s="126">
        <v>586920</v>
      </c>
      <c r="N839" s="126">
        <v>10191.799999999999</v>
      </c>
      <c r="O839" t="s">
        <v>2827</v>
      </c>
      <c r="P839" t="s">
        <v>2</v>
      </c>
      <c r="Q839" s="126">
        <v>0</v>
      </c>
      <c r="R839">
        <v>1</v>
      </c>
      <c r="S839">
        <v>29012563</v>
      </c>
      <c r="T839" s="27" t="s">
        <v>47</v>
      </c>
      <c r="U839" s="1" t="str">
        <f>CONCATENATE("","กบข","  ",Q839,"  ","บาท")</f>
        <v>กบข  0  บาท</v>
      </c>
      <c r="V839" s="1">
        <v>1032</v>
      </c>
    </row>
    <row r="840" spans="1:22" x14ac:dyDescent="0.5">
      <c r="A840" s="173" t="s">
        <v>3378</v>
      </c>
      <c r="B840">
        <v>229380</v>
      </c>
      <c r="C840" s="1" t="s">
        <v>0</v>
      </c>
      <c r="D840" s="2">
        <v>994000158254</v>
      </c>
      <c r="E840" s="1" t="s">
        <v>1</v>
      </c>
      <c r="F840" s="125">
        <v>3600800337971</v>
      </c>
      <c r="G840" t="s">
        <v>1770</v>
      </c>
      <c r="H840">
        <v>229380</v>
      </c>
      <c r="I840" s="1">
        <v>2</v>
      </c>
      <c r="J840" s="1">
        <v>2562</v>
      </c>
      <c r="K840" s="126">
        <v>149282.53</v>
      </c>
      <c r="L840" s="126">
        <v>0</v>
      </c>
      <c r="M840" s="126">
        <v>149282.53</v>
      </c>
      <c r="N840" s="126">
        <v>0</v>
      </c>
      <c r="O840" t="s">
        <v>3</v>
      </c>
      <c r="P840">
        <v>1</v>
      </c>
      <c r="Q840" s="126">
        <v>4487.26</v>
      </c>
      <c r="R840">
        <v>1</v>
      </c>
      <c r="S840">
        <v>29012563</v>
      </c>
      <c r="T840" s="25" t="s">
        <v>67</v>
      </c>
      <c r="U840" s="1" t="str">
        <f>CONCATENATE("","กบข","  ",Q840,"  ","บาท")</f>
        <v>กบข  4487.26  บาท</v>
      </c>
      <c r="V840" s="1">
        <v>991</v>
      </c>
    </row>
    <row r="841" spans="1:22" x14ac:dyDescent="0.5">
      <c r="A841" s="173" t="s">
        <v>3379</v>
      </c>
      <c r="B841">
        <v>229255</v>
      </c>
      <c r="C841" s="1" t="s">
        <v>0</v>
      </c>
      <c r="D841" s="2">
        <v>994000158254</v>
      </c>
      <c r="E841" s="1" t="s">
        <v>1</v>
      </c>
      <c r="F841" s="125">
        <v>3600800349147</v>
      </c>
      <c r="G841" t="s">
        <v>1656</v>
      </c>
      <c r="H841">
        <v>229255</v>
      </c>
      <c r="I841" s="1">
        <v>2</v>
      </c>
      <c r="J841" s="1">
        <v>2562</v>
      </c>
      <c r="K841" s="126">
        <v>686880</v>
      </c>
      <c r="L841" s="126">
        <v>27848.84</v>
      </c>
      <c r="M841" s="126">
        <v>686880</v>
      </c>
      <c r="N841" s="126">
        <v>27848.84</v>
      </c>
      <c r="O841" t="s">
        <v>2828</v>
      </c>
      <c r="P841">
        <v>1</v>
      </c>
      <c r="Q841" s="126">
        <v>16574.400000000001</v>
      </c>
      <c r="R841">
        <v>1</v>
      </c>
      <c r="S841">
        <v>29012563</v>
      </c>
      <c r="T841" s="25" t="s">
        <v>67</v>
      </c>
      <c r="U841" s="1" t="str">
        <f>CONCATENATE("","กบข","  ",Q841,"  ","บาท")</f>
        <v>กบข  16574.4  บาท</v>
      </c>
      <c r="V841" s="1">
        <v>872</v>
      </c>
    </row>
    <row r="842" spans="1:22" ht="25.5" x14ac:dyDescent="0.5">
      <c r="A842" s="173" t="s">
        <v>3380</v>
      </c>
      <c r="B842">
        <v>228802</v>
      </c>
      <c r="C842" s="1" t="s">
        <v>0</v>
      </c>
      <c r="D842" s="2">
        <v>994000158254</v>
      </c>
      <c r="E842" s="1" t="s">
        <v>1</v>
      </c>
      <c r="F842" s="125">
        <v>3600800352458</v>
      </c>
      <c r="G842" t="s">
        <v>1230</v>
      </c>
      <c r="H842">
        <v>228802</v>
      </c>
      <c r="I842" s="1">
        <v>2</v>
      </c>
      <c r="J842" s="1">
        <v>2562</v>
      </c>
      <c r="K842" s="126">
        <v>589590</v>
      </c>
      <c r="L842" s="126">
        <v>12459</v>
      </c>
      <c r="M842" s="126">
        <v>589590</v>
      </c>
      <c r="N842" s="126">
        <v>12459</v>
      </c>
      <c r="O842" t="s">
        <v>2829</v>
      </c>
      <c r="P842" t="s">
        <v>2</v>
      </c>
      <c r="Q842" s="126">
        <v>0</v>
      </c>
      <c r="R842">
        <v>1</v>
      </c>
      <c r="S842">
        <v>29012563</v>
      </c>
      <c r="T842" s="27" t="s">
        <v>47</v>
      </c>
      <c r="U842" s="1" t="str">
        <f>CONCATENATE("","กบข","  ",Q842,"  ","บาท")</f>
        <v>กบข  0  บาท</v>
      </c>
      <c r="V842" s="1">
        <v>419</v>
      </c>
    </row>
    <row r="843" spans="1:22" ht="25.5" x14ac:dyDescent="0.5">
      <c r="A843" s="173" t="s">
        <v>3381</v>
      </c>
      <c r="B843">
        <v>229294</v>
      </c>
      <c r="C843" s="1" t="s">
        <v>0</v>
      </c>
      <c r="D843" s="2">
        <v>994000158254</v>
      </c>
      <c r="E843" s="1" t="s">
        <v>1</v>
      </c>
      <c r="F843" s="125">
        <v>3600800365479</v>
      </c>
      <c r="G843" t="s">
        <v>1693</v>
      </c>
      <c r="H843">
        <v>229294</v>
      </c>
      <c r="I843" s="1">
        <v>2</v>
      </c>
      <c r="J843" s="1">
        <v>2562</v>
      </c>
      <c r="K843" s="126">
        <v>704640</v>
      </c>
      <c r="L843" s="126">
        <v>34196</v>
      </c>
      <c r="M843" s="126">
        <v>704640</v>
      </c>
      <c r="N843" s="126">
        <v>34196</v>
      </c>
      <c r="O843" t="s">
        <v>2830</v>
      </c>
      <c r="P843" t="s">
        <v>2</v>
      </c>
      <c r="Q843" s="126">
        <v>0</v>
      </c>
      <c r="R843">
        <v>1</v>
      </c>
      <c r="S843">
        <v>29012563</v>
      </c>
      <c r="T843" s="27" t="s">
        <v>47</v>
      </c>
      <c r="U843" s="1" t="str">
        <f>CONCATENATE("","กบข","  ",Q843,"  ","บาท")</f>
        <v>กบข  0  บาท</v>
      </c>
      <c r="V843" s="1">
        <v>911</v>
      </c>
    </row>
    <row r="844" spans="1:22" x14ac:dyDescent="0.5">
      <c r="A844" s="173" t="s">
        <v>3382</v>
      </c>
      <c r="B844">
        <v>229256</v>
      </c>
      <c r="C844" s="1" t="s">
        <v>0</v>
      </c>
      <c r="D844" s="2">
        <v>994000158254</v>
      </c>
      <c r="E844" s="1" t="s">
        <v>1</v>
      </c>
      <c r="F844" s="125">
        <v>3600800367935</v>
      </c>
      <c r="G844" t="s">
        <v>1661</v>
      </c>
      <c r="H844">
        <v>229256</v>
      </c>
      <c r="I844" s="1">
        <v>2</v>
      </c>
      <c r="J844" s="1">
        <v>2562</v>
      </c>
      <c r="K844" s="126">
        <v>540409.03</v>
      </c>
      <c r="L844" s="126">
        <v>14460.73</v>
      </c>
      <c r="M844" s="126">
        <v>540409.03</v>
      </c>
      <c r="N844" s="126">
        <v>14460.73</v>
      </c>
      <c r="O844" t="s">
        <v>2831</v>
      </c>
      <c r="P844">
        <v>1</v>
      </c>
      <c r="Q844" s="126">
        <v>10801.72</v>
      </c>
      <c r="R844">
        <v>1</v>
      </c>
      <c r="S844">
        <v>29012563</v>
      </c>
      <c r="T844" s="25" t="s">
        <v>67</v>
      </c>
      <c r="U844" s="1" t="str">
        <f>CONCATENATE("","กบข","  ",Q844,"  ","บาท")</f>
        <v>กบข  10801.72  บาท</v>
      </c>
      <c r="V844" s="1">
        <v>877</v>
      </c>
    </row>
    <row r="845" spans="1:22" x14ac:dyDescent="0.5">
      <c r="A845" s="173" t="s">
        <v>3383</v>
      </c>
      <c r="B845">
        <v>229771</v>
      </c>
      <c r="C845" s="1" t="s">
        <v>0</v>
      </c>
      <c r="D845" s="2">
        <v>994000158254</v>
      </c>
      <c r="E845" s="1" t="s">
        <v>1</v>
      </c>
      <c r="F845" s="125">
        <v>3600800384171</v>
      </c>
      <c r="G845" t="s">
        <v>2158</v>
      </c>
      <c r="H845">
        <v>229771</v>
      </c>
      <c r="I845" s="1">
        <v>2</v>
      </c>
      <c r="J845" s="1">
        <v>2562</v>
      </c>
      <c r="K845" s="126">
        <v>247080</v>
      </c>
      <c r="L845" s="126">
        <v>0</v>
      </c>
      <c r="M845" s="126">
        <v>247080</v>
      </c>
      <c r="N845" s="126">
        <v>0</v>
      </c>
      <c r="O845" t="s">
        <v>3</v>
      </c>
      <c r="P845">
        <v>1</v>
      </c>
      <c r="Q845" s="126">
        <v>7412.4</v>
      </c>
      <c r="R845">
        <v>1</v>
      </c>
      <c r="S845">
        <v>29012563</v>
      </c>
      <c r="T845" s="25" t="s">
        <v>67</v>
      </c>
      <c r="U845" s="1" t="str">
        <f>CONCATENATE("","กบข","  ",Q845,"  ","บาท")</f>
        <v>กบข  7412.4  บาท</v>
      </c>
      <c r="V845" s="1">
        <v>1353</v>
      </c>
    </row>
    <row r="846" spans="1:22" x14ac:dyDescent="0.5">
      <c r="A846" s="173" t="s">
        <v>3384</v>
      </c>
      <c r="B846">
        <v>229338</v>
      </c>
      <c r="C846" s="1" t="s">
        <v>0</v>
      </c>
      <c r="D846" s="2">
        <v>994000158254</v>
      </c>
      <c r="E846" s="1" t="s">
        <v>1</v>
      </c>
      <c r="F846" s="125">
        <v>3600800398679</v>
      </c>
      <c r="G846" t="s">
        <v>1737</v>
      </c>
      <c r="H846">
        <v>229338</v>
      </c>
      <c r="I846" s="1">
        <v>2</v>
      </c>
      <c r="J846" s="1">
        <v>2562</v>
      </c>
      <c r="K846" s="126">
        <v>546330</v>
      </c>
      <c r="L846" s="126">
        <v>14897.01</v>
      </c>
      <c r="M846" s="126">
        <v>546330</v>
      </c>
      <c r="N846" s="126">
        <v>14897.01</v>
      </c>
      <c r="O846" t="s">
        <v>2832</v>
      </c>
      <c r="P846">
        <v>1</v>
      </c>
      <c r="Q846" s="126">
        <v>12357.9</v>
      </c>
      <c r="R846">
        <v>1</v>
      </c>
      <c r="S846">
        <v>29012563</v>
      </c>
      <c r="T846" s="25" t="s">
        <v>67</v>
      </c>
      <c r="U846" s="1" t="str">
        <f>CONCATENATE("","กบข","  ",Q846,"  ","บาท")</f>
        <v>กบข  12357.9  บาท</v>
      </c>
      <c r="V846" s="1">
        <v>957</v>
      </c>
    </row>
    <row r="847" spans="1:22" ht="25.5" x14ac:dyDescent="0.5">
      <c r="A847" s="173" t="s">
        <v>3385</v>
      </c>
      <c r="B847">
        <v>229573</v>
      </c>
      <c r="C847" s="1" t="s">
        <v>0</v>
      </c>
      <c r="D847" s="2">
        <v>994000158254</v>
      </c>
      <c r="E847" s="1" t="s">
        <v>1</v>
      </c>
      <c r="F847" s="125">
        <v>3600800422103</v>
      </c>
      <c r="G847" t="s">
        <v>1955</v>
      </c>
      <c r="H847">
        <v>229573</v>
      </c>
      <c r="I847" s="1">
        <v>2</v>
      </c>
      <c r="J847" s="1">
        <v>2562</v>
      </c>
      <c r="K847" s="126">
        <v>789090</v>
      </c>
      <c r="L847" s="126">
        <v>45963.5</v>
      </c>
      <c r="M847" s="126">
        <v>789090</v>
      </c>
      <c r="N847" s="126">
        <v>45963.5</v>
      </c>
      <c r="O847" t="s">
        <v>2833</v>
      </c>
      <c r="P847" t="s">
        <v>2</v>
      </c>
      <c r="Q847" s="126">
        <v>0</v>
      </c>
      <c r="R847">
        <v>1</v>
      </c>
      <c r="S847">
        <v>29012563</v>
      </c>
      <c r="T847" s="27" t="s">
        <v>47</v>
      </c>
      <c r="U847" s="1" t="str">
        <f>CONCATENATE("","กบข","  ",Q847,"  ","บาท")</f>
        <v>กบข  0  บาท</v>
      </c>
      <c r="V847" s="1">
        <v>1160</v>
      </c>
    </row>
    <row r="848" spans="1:22" x14ac:dyDescent="0.5">
      <c r="A848" s="173" t="s">
        <v>3386</v>
      </c>
      <c r="B848">
        <v>229090</v>
      </c>
      <c r="C848" s="1" t="s">
        <v>0</v>
      </c>
      <c r="D848" s="2">
        <v>994000158254</v>
      </c>
      <c r="E848" s="1" t="s">
        <v>1</v>
      </c>
      <c r="F848" s="125">
        <v>3600800422201</v>
      </c>
      <c r="G848" t="s">
        <v>1495</v>
      </c>
      <c r="H848">
        <v>229090</v>
      </c>
      <c r="I848" s="1">
        <v>2</v>
      </c>
      <c r="J848" s="1">
        <v>2562</v>
      </c>
      <c r="K848" s="126">
        <v>840599.4</v>
      </c>
      <c r="L848" s="126">
        <v>46157.84</v>
      </c>
      <c r="M848" s="126">
        <v>840599.4</v>
      </c>
      <c r="N848" s="126">
        <v>46157.84</v>
      </c>
      <c r="O848" t="s">
        <v>2834</v>
      </c>
      <c r="P848">
        <v>1</v>
      </c>
      <c r="Q848" s="126">
        <v>56212.800000000003</v>
      </c>
      <c r="R848">
        <v>1</v>
      </c>
      <c r="S848">
        <v>29012563</v>
      </c>
      <c r="T848" s="25" t="s">
        <v>67</v>
      </c>
      <c r="U848" s="1" t="str">
        <f>CONCATENATE("","กบข","  ",Q848,"  ","บาท")</f>
        <v>กบข  56212.8  บาท</v>
      </c>
      <c r="V848" s="1">
        <v>704</v>
      </c>
    </row>
    <row r="849" spans="1:22" x14ac:dyDescent="0.5">
      <c r="A849" s="173" t="s">
        <v>3387</v>
      </c>
      <c r="B849">
        <v>229772</v>
      </c>
      <c r="C849" s="1" t="s">
        <v>0</v>
      </c>
      <c r="D849" s="2">
        <v>994000158254</v>
      </c>
      <c r="E849" s="1" t="s">
        <v>1</v>
      </c>
      <c r="F849" s="125">
        <v>3600800444051</v>
      </c>
      <c r="G849" t="s">
        <v>2119</v>
      </c>
      <c r="H849">
        <v>229772</v>
      </c>
      <c r="I849" s="1">
        <v>2</v>
      </c>
      <c r="J849" s="1">
        <v>2562</v>
      </c>
      <c r="K849" s="126">
        <v>745200</v>
      </c>
      <c r="L849" s="126">
        <v>31933.85</v>
      </c>
      <c r="M849" s="126">
        <v>745200</v>
      </c>
      <c r="N849" s="126">
        <v>31933.85</v>
      </c>
      <c r="O849" t="s">
        <v>2835</v>
      </c>
      <c r="P849">
        <v>1</v>
      </c>
      <c r="Q849" s="126">
        <v>18324</v>
      </c>
      <c r="R849">
        <v>1</v>
      </c>
      <c r="S849">
        <v>29012563</v>
      </c>
      <c r="T849" s="25" t="s">
        <v>67</v>
      </c>
      <c r="U849" s="1" t="str">
        <f>CONCATENATE("","กบข","  ",Q849,"  ","บาท")</f>
        <v>กบข  18324  บาท</v>
      </c>
      <c r="V849" s="1">
        <v>1369</v>
      </c>
    </row>
    <row r="850" spans="1:22" ht="25.5" x14ac:dyDescent="0.5">
      <c r="A850" s="173" t="s">
        <v>3388</v>
      </c>
      <c r="B850">
        <v>228903</v>
      </c>
      <c r="C850" s="1" t="s">
        <v>0</v>
      </c>
      <c r="D850" s="2">
        <v>994000158254</v>
      </c>
      <c r="E850" s="1" t="s">
        <v>1</v>
      </c>
      <c r="F850" s="125">
        <v>3600800444611</v>
      </c>
      <c r="G850" t="s">
        <v>1325</v>
      </c>
      <c r="H850">
        <v>228903</v>
      </c>
      <c r="I850" s="1">
        <v>2</v>
      </c>
      <c r="J850" s="1">
        <v>2562</v>
      </c>
      <c r="K850" s="126">
        <v>789090</v>
      </c>
      <c r="L850" s="126">
        <v>46863.199999999997</v>
      </c>
      <c r="M850" s="126">
        <v>789090</v>
      </c>
      <c r="N850" s="126">
        <v>46863.199999999997</v>
      </c>
      <c r="O850" t="s">
        <v>2836</v>
      </c>
      <c r="P850" t="s">
        <v>2</v>
      </c>
      <c r="Q850" s="126">
        <v>0</v>
      </c>
      <c r="R850">
        <v>1</v>
      </c>
      <c r="S850">
        <v>29012563</v>
      </c>
      <c r="T850" s="27" t="s">
        <v>47</v>
      </c>
      <c r="U850" s="1" t="str">
        <f>CONCATENATE("","กบข","  ",Q850,"  ","บาท")</f>
        <v>กบข  0  บาท</v>
      </c>
      <c r="V850" s="1">
        <v>521</v>
      </c>
    </row>
    <row r="851" spans="1:22" x14ac:dyDescent="0.5">
      <c r="A851" s="173" t="s">
        <v>3389</v>
      </c>
      <c r="B851">
        <v>228582</v>
      </c>
      <c r="C851" s="1" t="s">
        <v>0</v>
      </c>
      <c r="D851" s="2">
        <v>994000158254</v>
      </c>
      <c r="E851" s="1" t="s">
        <v>1</v>
      </c>
      <c r="F851" s="125">
        <v>3600800452568</v>
      </c>
      <c r="G851" t="s">
        <v>1029</v>
      </c>
      <c r="H851">
        <v>228582</v>
      </c>
      <c r="I851" s="1">
        <v>2</v>
      </c>
      <c r="J851" s="1">
        <v>2562</v>
      </c>
      <c r="K851" s="126">
        <v>585390</v>
      </c>
      <c r="L851" s="126">
        <v>18685.93</v>
      </c>
      <c r="M851" s="126">
        <v>585390</v>
      </c>
      <c r="N851" s="126">
        <v>18685.93</v>
      </c>
      <c r="O851" t="s">
        <v>2837</v>
      </c>
      <c r="P851">
        <v>1</v>
      </c>
      <c r="Q851" s="126">
        <v>13529.7</v>
      </c>
      <c r="R851">
        <v>1</v>
      </c>
      <c r="S851">
        <v>29012563</v>
      </c>
      <c r="T851" s="25" t="s">
        <v>67</v>
      </c>
      <c r="U851" s="1" t="str">
        <f>CONCATENATE("","กบข","  ",Q851,"  ","บาท")</f>
        <v>กบข  13529.7  บาท</v>
      </c>
      <c r="V851" s="1">
        <v>200</v>
      </c>
    </row>
    <row r="852" spans="1:22" ht="25.5" x14ac:dyDescent="0.5">
      <c r="A852" s="173" t="s">
        <v>3390</v>
      </c>
      <c r="B852">
        <v>228446</v>
      </c>
      <c r="C852" s="1" t="s">
        <v>0</v>
      </c>
      <c r="D852" s="2">
        <v>994000158254</v>
      </c>
      <c r="E852" s="1" t="s">
        <v>1</v>
      </c>
      <c r="F852" s="125">
        <v>3600800458752</v>
      </c>
      <c r="G852" t="s">
        <v>908</v>
      </c>
      <c r="H852">
        <v>228446</v>
      </c>
      <c r="I852" s="1">
        <v>2</v>
      </c>
      <c r="J852" s="1">
        <v>2562</v>
      </c>
      <c r="K852" s="126">
        <v>611280</v>
      </c>
      <c r="L852" s="126">
        <v>21867.8</v>
      </c>
      <c r="M852" s="126">
        <v>611280</v>
      </c>
      <c r="N852" s="126">
        <v>21867.8</v>
      </c>
      <c r="O852" t="s">
        <v>2838</v>
      </c>
      <c r="P852" t="s">
        <v>2</v>
      </c>
      <c r="Q852" s="126">
        <v>0</v>
      </c>
      <c r="R852">
        <v>1</v>
      </c>
      <c r="S852">
        <v>29012563</v>
      </c>
      <c r="T852" s="27" t="s">
        <v>47</v>
      </c>
      <c r="U852" s="1" t="str">
        <f>CONCATENATE("","กบข","  ",Q852,"  ","บาท")</f>
        <v>กบข  0  บาท</v>
      </c>
      <c r="V852" s="1">
        <v>64</v>
      </c>
    </row>
    <row r="853" spans="1:22" ht="25.5" x14ac:dyDescent="0.5">
      <c r="A853" s="173" t="s">
        <v>3391</v>
      </c>
      <c r="B853">
        <v>229528</v>
      </c>
      <c r="C853" s="1" t="s">
        <v>0</v>
      </c>
      <c r="D853" s="2">
        <v>994000158254</v>
      </c>
      <c r="E853" s="1" t="s">
        <v>1</v>
      </c>
      <c r="F853" s="125">
        <v>3600800476530</v>
      </c>
      <c r="G853" t="s">
        <v>1907</v>
      </c>
      <c r="H853">
        <v>229528</v>
      </c>
      <c r="I853" s="1">
        <v>2</v>
      </c>
      <c r="J853" s="1">
        <v>2562</v>
      </c>
      <c r="K853" s="126">
        <v>657540</v>
      </c>
      <c r="L853" s="126">
        <v>27254</v>
      </c>
      <c r="M853" s="126">
        <v>657540</v>
      </c>
      <c r="N853" s="126">
        <v>27254</v>
      </c>
      <c r="O853" t="s">
        <v>2839</v>
      </c>
      <c r="P853" t="s">
        <v>2</v>
      </c>
      <c r="Q853" s="126">
        <v>0</v>
      </c>
      <c r="R853">
        <v>1</v>
      </c>
      <c r="S853">
        <v>29012563</v>
      </c>
      <c r="T853" s="27" t="s">
        <v>47</v>
      </c>
      <c r="U853" s="1" t="str">
        <f>CONCATENATE("","กบข","  ",Q853,"  ","บาท")</f>
        <v>กบข  0  บาท</v>
      </c>
      <c r="V853" s="1">
        <v>1081</v>
      </c>
    </row>
    <row r="854" spans="1:22" x14ac:dyDescent="0.5">
      <c r="A854" s="173" t="s">
        <v>3392</v>
      </c>
      <c r="B854">
        <v>229421</v>
      </c>
      <c r="C854" s="1" t="s">
        <v>0</v>
      </c>
      <c r="D854" s="2">
        <v>994000158254</v>
      </c>
      <c r="E854" s="1" t="s">
        <v>1</v>
      </c>
      <c r="F854" s="125">
        <v>3600800479059</v>
      </c>
      <c r="G854" t="s">
        <v>2840</v>
      </c>
      <c r="H854">
        <v>229421</v>
      </c>
      <c r="I854" s="1">
        <v>2</v>
      </c>
      <c r="J854" s="1">
        <v>2562</v>
      </c>
      <c r="K854" s="126">
        <v>713760</v>
      </c>
      <c r="L854" s="126">
        <v>32206.880000000001</v>
      </c>
      <c r="M854" s="126">
        <v>713760</v>
      </c>
      <c r="N854" s="126">
        <v>32206.880000000001</v>
      </c>
      <c r="O854" t="s">
        <v>2841</v>
      </c>
      <c r="P854">
        <v>1</v>
      </c>
      <c r="Q854" s="126">
        <v>17380.8</v>
      </c>
      <c r="R854">
        <v>1</v>
      </c>
      <c r="S854">
        <v>29012563</v>
      </c>
      <c r="T854" s="25" t="s">
        <v>67</v>
      </c>
      <c r="U854" s="1" t="str">
        <f>CONCATENATE("","กบข","  ",Q854,"  ","บาท")</f>
        <v>กบข  17380.8  บาท</v>
      </c>
      <c r="V854" s="1">
        <v>1039</v>
      </c>
    </row>
    <row r="855" spans="1:22" x14ac:dyDescent="0.5">
      <c r="A855" s="173" t="s">
        <v>3393</v>
      </c>
      <c r="B855">
        <v>229399</v>
      </c>
      <c r="C855" s="1" t="s">
        <v>0</v>
      </c>
      <c r="D855" s="2">
        <v>994000158254</v>
      </c>
      <c r="E855" s="1" t="s">
        <v>1</v>
      </c>
      <c r="F855" s="125">
        <v>3600800481835</v>
      </c>
      <c r="G855" t="s">
        <v>1791</v>
      </c>
      <c r="H855">
        <v>229399</v>
      </c>
      <c r="I855" s="1">
        <v>2</v>
      </c>
      <c r="J855" s="1">
        <v>2562</v>
      </c>
      <c r="K855" s="126">
        <v>776880</v>
      </c>
      <c r="L855" s="126">
        <v>35173.49</v>
      </c>
      <c r="M855" s="126">
        <v>776880</v>
      </c>
      <c r="N855" s="126">
        <v>35173.49</v>
      </c>
      <c r="O855" t="s">
        <v>2842</v>
      </c>
      <c r="P855">
        <v>1</v>
      </c>
      <c r="Q855" s="126">
        <v>19274.400000000001</v>
      </c>
      <c r="R855">
        <v>1</v>
      </c>
      <c r="S855">
        <v>29012563</v>
      </c>
      <c r="T855" s="25" t="s">
        <v>67</v>
      </c>
      <c r="U855" s="1" t="str">
        <f>CONCATENATE("","กบข","  ",Q855,"  ","บาท")</f>
        <v>กบข  19274.4  บาท</v>
      </c>
      <c r="V855" s="1">
        <v>1015</v>
      </c>
    </row>
    <row r="856" spans="1:22" x14ac:dyDescent="0.5">
      <c r="A856" s="173" t="s">
        <v>3394</v>
      </c>
      <c r="B856">
        <v>228583</v>
      </c>
      <c r="C856" s="1" t="s">
        <v>0</v>
      </c>
      <c r="D856" s="2">
        <v>994000158254</v>
      </c>
      <c r="E856" s="1" t="s">
        <v>1</v>
      </c>
      <c r="F856" s="125">
        <v>3600800492837</v>
      </c>
      <c r="G856" t="s">
        <v>1031</v>
      </c>
      <c r="H856">
        <v>228583</v>
      </c>
      <c r="I856" s="1">
        <v>2</v>
      </c>
      <c r="J856" s="1">
        <v>2562</v>
      </c>
      <c r="K856" s="126">
        <v>713280</v>
      </c>
      <c r="L856" s="126">
        <v>30396.89</v>
      </c>
      <c r="M856" s="126">
        <v>713280</v>
      </c>
      <c r="N856" s="126">
        <v>30396.89</v>
      </c>
      <c r="O856" t="s">
        <v>2843</v>
      </c>
      <c r="P856">
        <v>1</v>
      </c>
      <c r="Q856" s="126">
        <v>17366.400000000001</v>
      </c>
      <c r="R856">
        <v>1</v>
      </c>
      <c r="S856">
        <v>29012563</v>
      </c>
      <c r="T856" s="25" t="s">
        <v>67</v>
      </c>
      <c r="U856" s="1" t="str">
        <f>CONCATENATE("","กบข","  ",Q856,"  ","บาท")</f>
        <v>กบข  17366.4  บาท</v>
      </c>
      <c r="V856" s="1">
        <v>202</v>
      </c>
    </row>
    <row r="857" spans="1:22" x14ac:dyDescent="0.5">
      <c r="A857" s="173" t="s">
        <v>3395</v>
      </c>
      <c r="B857">
        <v>228490</v>
      </c>
      <c r="C857" s="1" t="s">
        <v>0</v>
      </c>
      <c r="D857" s="2">
        <v>994000158254</v>
      </c>
      <c r="E857" s="1" t="s">
        <v>1</v>
      </c>
      <c r="F857" s="125">
        <v>3600800501739</v>
      </c>
      <c r="G857" t="s">
        <v>950</v>
      </c>
      <c r="H857">
        <v>228490</v>
      </c>
      <c r="I857" s="1">
        <v>2</v>
      </c>
      <c r="J857" s="1">
        <v>2562</v>
      </c>
      <c r="K857" s="126">
        <v>491497.74</v>
      </c>
      <c r="L857" s="126">
        <v>9679.82</v>
      </c>
      <c r="M857" s="126">
        <v>491497.74</v>
      </c>
      <c r="N857" s="126">
        <v>9679.82</v>
      </c>
      <c r="O857" t="s">
        <v>2844</v>
      </c>
      <c r="P857">
        <v>1</v>
      </c>
      <c r="Q857" s="126">
        <v>9699.51</v>
      </c>
      <c r="R857">
        <v>1</v>
      </c>
      <c r="S857">
        <v>29012563</v>
      </c>
      <c r="T857" s="25" t="s">
        <v>67</v>
      </c>
      <c r="U857" s="1" t="str">
        <f>CONCATENATE("","กบข","  ",Q857,"  ","บาท")</f>
        <v>กบข  9699.51  บาท</v>
      </c>
      <c r="V857" s="1">
        <v>108</v>
      </c>
    </row>
    <row r="858" spans="1:22" ht="25.5" x14ac:dyDescent="0.5">
      <c r="A858" s="173" t="s">
        <v>3396</v>
      </c>
      <c r="B858">
        <v>229574</v>
      </c>
      <c r="C858" s="1" t="s">
        <v>0</v>
      </c>
      <c r="D858" s="2">
        <v>994000158254</v>
      </c>
      <c r="E858" s="1" t="s">
        <v>1</v>
      </c>
      <c r="F858" s="125">
        <v>3600800505556</v>
      </c>
      <c r="G858" t="s">
        <v>1949</v>
      </c>
      <c r="H858">
        <v>229574</v>
      </c>
      <c r="I858" s="1">
        <v>2</v>
      </c>
      <c r="J858" s="1">
        <v>2562</v>
      </c>
      <c r="K858" s="126">
        <v>731039.4</v>
      </c>
      <c r="L858" s="126">
        <v>36685.760000000002</v>
      </c>
      <c r="M858" s="126">
        <v>731039.4</v>
      </c>
      <c r="N858" s="126">
        <v>36685.760000000002</v>
      </c>
      <c r="O858" t="s">
        <v>2845</v>
      </c>
      <c r="P858" t="s">
        <v>2</v>
      </c>
      <c r="Q858" s="126">
        <v>0</v>
      </c>
      <c r="R858">
        <v>1</v>
      </c>
      <c r="S858">
        <v>29012563</v>
      </c>
      <c r="T858" s="27" t="s">
        <v>47</v>
      </c>
      <c r="U858" s="1" t="str">
        <f>CONCATENATE("","กบข","  ",Q858,"  ","บาท")</f>
        <v>กบข  0  บาท</v>
      </c>
      <c r="V858" s="1">
        <v>1149</v>
      </c>
    </row>
    <row r="859" spans="1:22" x14ac:dyDescent="0.5">
      <c r="A859" s="173" t="s">
        <v>3397</v>
      </c>
      <c r="B859">
        <v>229276</v>
      </c>
      <c r="C859" s="1" t="s">
        <v>0</v>
      </c>
      <c r="D859" s="2">
        <v>994000158254</v>
      </c>
      <c r="E859" s="1" t="s">
        <v>1</v>
      </c>
      <c r="F859" s="125">
        <v>3600800523023</v>
      </c>
      <c r="G859" t="s">
        <v>1677</v>
      </c>
      <c r="H859">
        <v>229276</v>
      </c>
      <c r="I859" s="1">
        <v>2</v>
      </c>
      <c r="J859" s="1">
        <v>2562</v>
      </c>
      <c r="K859" s="126">
        <v>787440</v>
      </c>
      <c r="L859" s="126">
        <v>41751.17</v>
      </c>
      <c r="M859" s="126">
        <v>787440</v>
      </c>
      <c r="N859" s="126">
        <v>41751.17</v>
      </c>
      <c r="O859" t="s">
        <v>2846</v>
      </c>
      <c r="P859">
        <v>1</v>
      </c>
      <c r="Q859" s="126">
        <v>19591.2</v>
      </c>
      <c r="R859">
        <v>1</v>
      </c>
      <c r="S859">
        <v>29012563</v>
      </c>
      <c r="T859" s="25" t="s">
        <v>67</v>
      </c>
      <c r="U859" s="1" t="str">
        <f>CONCATENATE("","กบข","  ",Q859,"  ","บาท")</f>
        <v>กบข  19591.2  บาท</v>
      </c>
      <c r="V859" s="1">
        <v>894</v>
      </c>
    </row>
    <row r="860" spans="1:22" ht="25.5" x14ac:dyDescent="0.5">
      <c r="A860" s="173" t="s">
        <v>3398</v>
      </c>
      <c r="B860">
        <v>229400</v>
      </c>
      <c r="C860" s="1" t="s">
        <v>0</v>
      </c>
      <c r="D860" s="2">
        <v>994000158254</v>
      </c>
      <c r="E860" s="1" t="s">
        <v>1</v>
      </c>
      <c r="F860" s="125">
        <v>3600800524585</v>
      </c>
      <c r="G860" t="s">
        <v>1787</v>
      </c>
      <c r="H860">
        <v>229400</v>
      </c>
      <c r="I860" s="1">
        <v>2</v>
      </c>
      <c r="J860" s="1">
        <v>2562</v>
      </c>
      <c r="K860" s="126">
        <v>856913.4</v>
      </c>
      <c r="L860" s="126">
        <v>52537.01</v>
      </c>
      <c r="M860" s="126">
        <v>856913.4</v>
      </c>
      <c r="N860" s="126">
        <v>52537.01</v>
      </c>
      <c r="O860" t="s">
        <v>2847</v>
      </c>
      <c r="P860" t="s">
        <v>2</v>
      </c>
      <c r="Q860" s="126">
        <v>0</v>
      </c>
      <c r="R860">
        <v>1</v>
      </c>
      <c r="S860">
        <v>29012563</v>
      </c>
      <c r="T860" s="27" t="s">
        <v>47</v>
      </c>
      <c r="U860" s="1" t="str">
        <f>CONCATENATE("","กบข","  ",Q860,"  ","บาท")</f>
        <v>กบข  0  บาท</v>
      </c>
      <c r="V860" s="1">
        <v>1013</v>
      </c>
    </row>
    <row r="861" spans="1:22" ht="25.5" x14ac:dyDescent="0.5">
      <c r="A861" s="173" t="s">
        <v>3399</v>
      </c>
      <c r="B861">
        <v>228561</v>
      </c>
      <c r="C861" s="1" t="s">
        <v>0</v>
      </c>
      <c r="D861" s="2">
        <v>994000158254</v>
      </c>
      <c r="E861" s="1" t="s">
        <v>1</v>
      </c>
      <c r="F861" s="125">
        <v>3600800525166</v>
      </c>
      <c r="G861" t="s">
        <v>1007</v>
      </c>
      <c r="H861">
        <v>228561</v>
      </c>
      <c r="I861" s="1">
        <v>2</v>
      </c>
      <c r="J861" s="1">
        <v>2562</v>
      </c>
      <c r="K861" s="126">
        <v>669360</v>
      </c>
      <c r="L861" s="126">
        <v>25353.200000000001</v>
      </c>
      <c r="M861" s="126">
        <v>669360</v>
      </c>
      <c r="N861" s="126">
        <v>25353.200000000001</v>
      </c>
      <c r="O861" t="s">
        <v>2848</v>
      </c>
      <c r="P861" t="s">
        <v>2</v>
      </c>
      <c r="Q861" s="126">
        <v>0</v>
      </c>
      <c r="R861">
        <v>1</v>
      </c>
      <c r="S861">
        <v>29012563</v>
      </c>
      <c r="T861" s="27" t="s">
        <v>47</v>
      </c>
      <c r="U861" s="1" t="str">
        <f>CONCATENATE("","กบข","  ",Q861,"  ","บาท")</f>
        <v>กบข  0  บาท</v>
      </c>
      <c r="V861" s="1">
        <v>176</v>
      </c>
    </row>
    <row r="862" spans="1:22" ht="25.5" x14ac:dyDescent="0.5">
      <c r="A862" s="173" t="s">
        <v>3400</v>
      </c>
      <c r="B862">
        <v>229302</v>
      </c>
      <c r="C862" s="1" t="s">
        <v>0</v>
      </c>
      <c r="D862" s="2">
        <v>994000158254</v>
      </c>
      <c r="E862" s="1" t="s">
        <v>1</v>
      </c>
      <c r="F862" s="125">
        <v>3600800535501</v>
      </c>
      <c r="G862" t="s">
        <v>1697</v>
      </c>
      <c r="H862">
        <v>229302</v>
      </c>
      <c r="I862" s="1">
        <v>2</v>
      </c>
      <c r="J862" s="1">
        <v>2562</v>
      </c>
      <c r="K862" s="126">
        <v>840959.4</v>
      </c>
      <c r="L862" s="126">
        <v>47893.760000000002</v>
      </c>
      <c r="M862" s="126">
        <v>840959.4</v>
      </c>
      <c r="N862" s="126">
        <v>47893.760000000002</v>
      </c>
      <c r="O862" t="s">
        <v>2849</v>
      </c>
      <c r="P862" t="s">
        <v>2</v>
      </c>
      <c r="Q862" s="126">
        <v>0</v>
      </c>
      <c r="R862">
        <v>1</v>
      </c>
      <c r="S862">
        <v>29012563</v>
      </c>
      <c r="T862" s="27" t="s">
        <v>47</v>
      </c>
      <c r="U862" s="1" t="str">
        <f>CONCATENATE("","กบข","  ",Q862,"  ","บาท")</f>
        <v>กบข  0  บาท</v>
      </c>
      <c r="V862" s="1">
        <v>916</v>
      </c>
    </row>
    <row r="863" spans="1:22" x14ac:dyDescent="0.5">
      <c r="A863" s="173" t="s">
        <v>3401</v>
      </c>
      <c r="B863">
        <v>229401</v>
      </c>
      <c r="C863" s="1" t="s">
        <v>0</v>
      </c>
      <c r="D863" s="2">
        <v>994000158254</v>
      </c>
      <c r="E863" s="1" t="s">
        <v>1</v>
      </c>
      <c r="F863" s="125">
        <v>3600800535706</v>
      </c>
      <c r="G863" t="s">
        <v>1797</v>
      </c>
      <c r="H863">
        <v>229401</v>
      </c>
      <c r="I863" s="1">
        <v>2</v>
      </c>
      <c r="J863" s="1">
        <v>2562</v>
      </c>
      <c r="K863" s="126">
        <v>530280</v>
      </c>
      <c r="L863" s="126">
        <v>12574.56</v>
      </c>
      <c r="M863" s="126">
        <v>530280</v>
      </c>
      <c r="N863" s="126">
        <v>12574.56</v>
      </c>
      <c r="O863" t="s">
        <v>2850</v>
      </c>
      <c r="P863">
        <v>1</v>
      </c>
      <c r="Q863" s="126">
        <v>11876.4</v>
      </c>
      <c r="R863">
        <v>1</v>
      </c>
      <c r="S863">
        <v>29012563</v>
      </c>
      <c r="T863" s="25" t="s">
        <v>67</v>
      </c>
      <c r="U863" s="1" t="str">
        <f>CONCATENATE("","กบข","  ",Q863,"  ","บาท")</f>
        <v>กบข  11876.4  บาท</v>
      </c>
      <c r="V863" s="1">
        <v>1021</v>
      </c>
    </row>
    <row r="864" spans="1:22" x14ac:dyDescent="0.5">
      <c r="A864" s="173" t="s">
        <v>3402</v>
      </c>
      <c r="B864">
        <v>229450</v>
      </c>
      <c r="C864" s="1" t="s">
        <v>0</v>
      </c>
      <c r="D864" s="2">
        <v>994000158254</v>
      </c>
      <c r="E864" s="1" t="s">
        <v>1</v>
      </c>
      <c r="F864" s="125">
        <v>3600800542541</v>
      </c>
      <c r="G864" t="s">
        <v>1842</v>
      </c>
      <c r="H864">
        <v>229450</v>
      </c>
      <c r="I864" s="1">
        <v>2</v>
      </c>
      <c r="J864" s="1">
        <v>2562</v>
      </c>
      <c r="K864" s="126">
        <v>227160</v>
      </c>
      <c r="L864" s="126">
        <v>0</v>
      </c>
      <c r="M864" s="126">
        <v>227160</v>
      </c>
      <c r="N864" s="126">
        <v>0</v>
      </c>
      <c r="O864" t="s">
        <v>3</v>
      </c>
      <c r="P864">
        <v>1</v>
      </c>
      <c r="Q864" s="126">
        <v>6814.8</v>
      </c>
      <c r="R864">
        <v>1</v>
      </c>
      <c r="S864">
        <v>29012563</v>
      </c>
      <c r="T864" s="25" t="s">
        <v>67</v>
      </c>
      <c r="U864" s="1" t="str">
        <f>CONCATENATE("","กบข","  ",Q864,"  ","บาท")</f>
        <v>กบข  6814.8  บาท</v>
      </c>
      <c r="V864" s="1">
        <v>1064</v>
      </c>
    </row>
    <row r="865" spans="1:22" x14ac:dyDescent="0.5">
      <c r="A865" s="173" t="s">
        <v>3403</v>
      </c>
      <c r="B865">
        <v>229402</v>
      </c>
      <c r="C865" s="1" t="s">
        <v>0</v>
      </c>
      <c r="D865" s="2">
        <v>994000158254</v>
      </c>
      <c r="E865" s="1" t="s">
        <v>1</v>
      </c>
      <c r="F865" s="125">
        <v>3600800544225</v>
      </c>
      <c r="G865" t="s">
        <v>1795</v>
      </c>
      <c r="H865">
        <v>229402</v>
      </c>
      <c r="I865" s="1">
        <v>2</v>
      </c>
      <c r="J865" s="1">
        <v>2562</v>
      </c>
      <c r="K865" s="126">
        <v>724080</v>
      </c>
      <c r="L865" s="126">
        <v>23638.86</v>
      </c>
      <c r="M865" s="126">
        <v>724080</v>
      </c>
      <c r="N865" s="126">
        <v>23638.86</v>
      </c>
      <c r="O865" t="s">
        <v>2851</v>
      </c>
      <c r="P865">
        <v>1</v>
      </c>
      <c r="Q865" s="126">
        <v>17690.400000000001</v>
      </c>
      <c r="R865">
        <v>1</v>
      </c>
      <c r="S865">
        <v>29012563</v>
      </c>
      <c r="T865" s="25" t="s">
        <v>67</v>
      </c>
      <c r="U865" s="1" t="str">
        <f>CONCATENATE("","กบข","  ",Q865,"  ","บาท")</f>
        <v>กบข  17690.4  บาท</v>
      </c>
      <c r="V865" s="1">
        <v>1019</v>
      </c>
    </row>
    <row r="866" spans="1:22" x14ac:dyDescent="0.5">
      <c r="A866" s="173" t="s">
        <v>3404</v>
      </c>
      <c r="B866">
        <v>229716</v>
      </c>
      <c r="C866" s="1" t="s">
        <v>0</v>
      </c>
      <c r="D866" s="2">
        <v>994000158254</v>
      </c>
      <c r="E866" s="1" t="s">
        <v>1</v>
      </c>
      <c r="F866" s="125">
        <v>3600800544861</v>
      </c>
      <c r="G866" t="s">
        <v>2093</v>
      </c>
      <c r="H866">
        <v>229716</v>
      </c>
      <c r="I866" s="1">
        <v>2</v>
      </c>
      <c r="J866" s="1">
        <v>2562</v>
      </c>
      <c r="K866" s="126">
        <v>386465.33</v>
      </c>
      <c r="L866" s="126">
        <v>3338.42</v>
      </c>
      <c r="M866" s="126">
        <v>386465.33</v>
      </c>
      <c r="N866" s="126">
        <v>3338.42</v>
      </c>
      <c r="O866" t="s">
        <v>2852</v>
      </c>
      <c r="P866">
        <v>1</v>
      </c>
      <c r="Q866" s="126">
        <v>9696.9599999999991</v>
      </c>
      <c r="R866">
        <v>1</v>
      </c>
      <c r="S866">
        <v>29012563</v>
      </c>
      <c r="T866" s="25" t="s">
        <v>67</v>
      </c>
      <c r="U866" s="1" t="str">
        <f>CONCATENATE("","กบข","  ",Q866,"  ","บาท")</f>
        <v>กบข  9696.96  บาท</v>
      </c>
      <c r="V866" s="1">
        <v>1335</v>
      </c>
    </row>
    <row r="867" spans="1:22" x14ac:dyDescent="0.5">
      <c r="A867" s="173" t="s">
        <v>3405</v>
      </c>
      <c r="B867">
        <v>229091</v>
      </c>
      <c r="C867" s="1" t="s">
        <v>0</v>
      </c>
      <c r="D867" s="2">
        <v>994000158254</v>
      </c>
      <c r="E867" s="1" t="s">
        <v>1</v>
      </c>
      <c r="F867" s="125">
        <v>3600800547810</v>
      </c>
      <c r="G867" t="s">
        <v>1506</v>
      </c>
      <c r="H867">
        <v>229091</v>
      </c>
      <c r="I867" s="1">
        <v>2</v>
      </c>
      <c r="J867" s="1">
        <v>2562</v>
      </c>
      <c r="K867" s="126">
        <v>661290</v>
      </c>
      <c r="L867" s="126">
        <v>25238.13</v>
      </c>
      <c r="M867" s="126">
        <v>661290</v>
      </c>
      <c r="N867" s="126">
        <v>25238.13</v>
      </c>
      <c r="O867" t="s">
        <v>2853</v>
      </c>
      <c r="P867">
        <v>1</v>
      </c>
      <c r="Q867" s="126">
        <v>15806.7</v>
      </c>
      <c r="R867">
        <v>1</v>
      </c>
      <c r="S867">
        <v>29012563</v>
      </c>
      <c r="T867" s="25" t="s">
        <v>67</v>
      </c>
      <c r="U867" s="1" t="str">
        <f>CONCATENATE("","กบข","  ",Q867,"  ","บาท")</f>
        <v>กบข  15806.7  บาท</v>
      </c>
      <c r="V867" s="1">
        <v>713</v>
      </c>
    </row>
    <row r="868" spans="1:22" x14ac:dyDescent="0.5">
      <c r="A868" s="173" t="s">
        <v>3406</v>
      </c>
      <c r="B868">
        <v>228598</v>
      </c>
      <c r="C868" s="1" t="s">
        <v>0</v>
      </c>
      <c r="D868" s="2">
        <v>994000158254</v>
      </c>
      <c r="E868" s="1" t="s">
        <v>1</v>
      </c>
      <c r="F868" s="125">
        <v>3600800547836</v>
      </c>
      <c r="G868" t="s">
        <v>1045</v>
      </c>
      <c r="H868">
        <v>228598</v>
      </c>
      <c r="I868" s="1">
        <v>2</v>
      </c>
      <c r="J868" s="1">
        <v>2562</v>
      </c>
      <c r="K868" s="126">
        <v>766410</v>
      </c>
      <c r="L868" s="126">
        <v>35847.160000000003</v>
      </c>
      <c r="M868" s="126">
        <v>766410</v>
      </c>
      <c r="N868" s="126">
        <v>35847.160000000003</v>
      </c>
      <c r="O868" t="s">
        <v>2854</v>
      </c>
      <c r="P868">
        <v>1</v>
      </c>
      <c r="Q868" s="126">
        <v>18960.3</v>
      </c>
      <c r="R868">
        <v>1</v>
      </c>
      <c r="S868">
        <v>29012563</v>
      </c>
      <c r="T868" s="25" t="s">
        <v>67</v>
      </c>
      <c r="U868" s="1" t="str">
        <f>CONCATENATE("","กบข","  ",Q868,"  ","บาท")</f>
        <v>กบข  18960.3  บาท</v>
      </c>
      <c r="V868" s="1">
        <v>215</v>
      </c>
    </row>
    <row r="869" spans="1:22" x14ac:dyDescent="0.5">
      <c r="A869" s="173" t="s">
        <v>3407</v>
      </c>
      <c r="B869">
        <v>228777</v>
      </c>
      <c r="C869" s="1" t="s">
        <v>0</v>
      </c>
      <c r="D869" s="2">
        <v>994000158254</v>
      </c>
      <c r="E869" s="1" t="s">
        <v>1</v>
      </c>
      <c r="F869" s="125">
        <v>3600800548077</v>
      </c>
      <c r="G869" t="s">
        <v>1205</v>
      </c>
      <c r="H869">
        <v>228777</v>
      </c>
      <c r="I869" s="1">
        <v>2</v>
      </c>
      <c r="J869" s="1">
        <v>2562</v>
      </c>
      <c r="K869" s="126">
        <v>661860</v>
      </c>
      <c r="L869" s="126">
        <v>12303.62</v>
      </c>
      <c r="M869" s="126">
        <v>661860</v>
      </c>
      <c r="N869" s="126">
        <v>12303.62</v>
      </c>
      <c r="O869" t="s">
        <v>2855</v>
      </c>
      <c r="P869">
        <v>1</v>
      </c>
      <c r="Q869" s="126">
        <v>15823.8</v>
      </c>
      <c r="R869">
        <v>1</v>
      </c>
      <c r="S869">
        <v>29012563</v>
      </c>
      <c r="T869" s="25" t="s">
        <v>67</v>
      </c>
      <c r="U869" s="1" t="str">
        <f>CONCATENATE("","กบข","  ",Q869,"  ","บาท")</f>
        <v>กบข  15823.8  บาท</v>
      </c>
      <c r="V869" s="1">
        <v>393</v>
      </c>
    </row>
    <row r="870" spans="1:22" x14ac:dyDescent="0.5">
      <c r="A870" s="173" t="s">
        <v>3408</v>
      </c>
      <c r="B870">
        <v>228621</v>
      </c>
      <c r="C870" s="1" t="s">
        <v>0</v>
      </c>
      <c r="D870" s="2">
        <v>994000158254</v>
      </c>
      <c r="E870" s="1" t="s">
        <v>1</v>
      </c>
      <c r="F870" s="125">
        <v>3600800563726</v>
      </c>
      <c r="G870" t="s">
        <v>1066</v>
      </c>
      <c r="H870">
        <v>228621</v>
      </c>
      <c r="I870" s="1">
        <v>2</v>
      </c>
      <c r="J870" s="1">
        <v>2562</v>
      </c>
      <c r="K870" s="126">
        <v>306720</v>
      </c>
      <c r="L870" s="126">
        <v>0</v>
      </c>
      <c r="M870" s="126">
        <v>306720</v>
      </c>
      <c r="N870" s="126">
        <v>0</v>
      </c>
      <c r="O870" t="s">
        <v>3</v>
      </c>
      <c r="P870">
        <v>1</v>
      </c>
      <c r="Q870" s="126">
        <v>9201.6</v>
      </c>
      <c r="R870">
        <v>1</v>
      </c>
      <c r="S870">
        <v>29012563</v>
      </c>
      <c r="T870" s="25" t="s">
        <v>67</v>
      </c>
      <c r="U870" s="1" t="str">
        <f>CONCATENATE("","กบข","  ",Q870,"  ","บาท")</f>
        <v>กบข  9201.6  บาท</v>
      </c>
      <c r="V870" s="1">
        <v>239</v>
      </c>
    </row>
    <row r="871" spans="1:22" x14ac:dyDescent="0.5">
      <c r="A871" s="173" t="s">
        <v>3409</v>
      </c>
      <c r="B871">
        <v>228904</v>
      </c>
      <c r="C871" s="1" t="s">
        <v>0</v>
      </c>
      <c r="D871" s="2">
        <v>994000158254</v>
      </c>
      <c r="E871" s="1" t="s">
        <v>1</v>
      </c>
      <c r="F871" s="125">
        <v>3600800569406</v>
      </c>
      <c r="G871" t="s">
        <v>1323</v>
      </c>
      <c r="H871">
        <v>228904</v>
      </c>
      <c r="I871" s="1">
        <v>2</v>
      </c>
      <c r="J871" s="1">
        <v>2562</v>
      </c>
      <c r="K871" s="126">
        <v>755640</v>
      </c>
      <c r="L871" s="126">
        <v>39050.42</v>
      </c>
      <c r="M871" s="126">
        <v>755640</v>
      </c>
      <c r="N871" s="126">
        <v>39050.42</v>
      </c>
      <c r="O871" t="s">
        <v>2450</v>
      </c>
      <c r="P871">
        <v>1</v>
      </c>
      <c r="Q871" s="126">
        <v>18637.2</v>
      </c>
      <c r="R871">
        <v>1</v>
      </c>
      <c r="S871">
        <v>29012563</v>
      </c>
      <c r="T871" s="25" t="s">
        <v>67</v>
      </c>
      <c r="U871" s="1" t="str">
        <f>CONCATENATE("","กบข","  ",Q871,"  ","บาท")</f>
        <v>กบข  18637.2  บาท</v>
      </c>
      <c r="V871" s="1">
        <v>525</v>
      </c>
    </row>
    <row r="872" spans="1:22" x14ac:dyDescent="0.5">
      <c r="A872" s="173" t="s">
        <v>3410</v>
      </c>
      <c r="B872">
        <v>228905</v>
      </c>
      <c r="C872" s="1" t="s">
        <v>0</v>
      </c>
      <c r="D872" s="2">
        <v>994000158254</v>
      </c>
      <c r="E872" s="1" t="s">
        <v>1</v>
      </c>
      <c r="F872" s="125">
        <v>3600800569643</v>
      </c>
      <c r="G872" t="s">
        <v>1326</v>
      </c>
      <c r="H872">
        <v>228905</v>
      </c>
      <c r="I872" s="1">
        <v>2</v>
      </c>
      <c r="J872" s="1">
        <v>2562</v>
      </c>
      <c r="K872" s="126">
        <v>755640</v>
      </c>
      <c r="L872" s="126">
        <v>34550.269999999997</v>
      </c>
      <c r="M872" s="126">
        <v>755640</v>
      </c>
      <c r="N872" s="126">
        <v>34550.269999999997</v>
      </c>
      <c r="O872" t="s">
        <v>2856</v>
      </c>
      <c r="P872">
        <v>1</v>
      </c>
      <c r="Q872" s="126">
        <v>18637.2</v>
      </c>
      <c r="R872">
        <v>1</v>
      </c>
      <c r="S872">
        <v>29012563</v>
      </c>
      <c r="T872" s="25" t="s">
        <v>67</v>
      </c>
      <c r="U872" s="1" t="str">
        <f>CONCATENATE("","กบข","  ",Q872,"  ","บาท")</f>
        <v>กบข  18637.2  บาท</v>
      </c>
      <c r="V872" s="1">
        <v>522</v>
      </c>
    </row>
    <row r="873" spans="1:22" x14ac:dyDescent="0.5">
      <c r="A873" s="173" t="s">
        <v>3411</v>
      </c>
      <c r="B873">
        <v>229422</v>
      </c>
      <c r="C873" s="1" t="s">
        <v>0</v>
      </c>
      <c r="D873" s="2">
        <v>994000158254</v>
      </c>
      <c r="E873" s="1" t="s">
        <v>1</v>
      </c>
      <c r="F873" s="125">
        <v>3600800583352</v>
      </c>
      <c r="G873" t="s">
        <v>1817</v>
      </c>
      <c r="H873">
        <v>229422</v>
      </c>
      <c r="I873" s="1">
        <v>2</v>
      </c>
      <c r="J873" s="1">
        <v>2562</v>
      </c>
      <c r="K873" s="126">
        <v>669360</v>
      </c>
      <c r="L873" s="126">
        <v>26730.32</v>
      </c>
      <c r="M873" s="126">
        <v>669360</v>
      </c>
      <c r="N873" s="126">
        <v>26730.32</v>
      </c>
      <c r="O873" t="s">
        <v>2857</v>
      </c>
      <c r="P873">
        <v>1</v>
      </c>
      <c r="Q873" s="126">
        <v>17056.8</v>
      </c>
      <c r="R873">
        <v>1</v>
      </c>
      <c r="S873">
        <v>29012563</v>
      </c>
      <c r="T873" s="25" t="s">
        <v>67</v>
      </c>
      <c r="U873" s="1" t="str">
        <f>CONCATENATE("","กบข","  ",Q873,"  ","บาท")</f>
        <v>กบข  17056.8  บาท</v>
      </c>
      <c r="V873" s="1">
        <v>1033</v>
      </c>
    </row>
    <row r="874" spans="1:22" ht="25.5" x14ac:dyDescent="0.5">
      <c r="A874" s="173" t="s">
        <v>3412</v>
      </c>
      <c r="B874">
        <v>229346</v>
      </c>
      <c r="C874" s="1" t="s">
        <v>0</v>
      </c>
      <c r="D874" s="2">
        <v>994000158254</v>
      </c>
      <c r="E874" s="1" t="s">
        <v>1</v>
      </c>
      <c r="F874" s="125">
        <v>3600800585843</v>
      </c>
      <c r="G874" t="s">
        <v>1743</v>
      </c>
      <c r="H874">
        <v>229346</v>
      </c>
      <c r="I874" s="1">
        <v>2</v>
      </c>
      <c r="J874" s="1">
        <v>2562</v>
      </c>
      <c r="K874" s="126">
        <v>833197.26</v>
      </c>
      <c r="L874" s="126">
        <v>53479.44</v>
      </c>
      <c r="M874" s="126">
        <v>833197.26</v>
      </c>
      <c r="N874" s="126">
        <v>53479.44</v>
      </c>
      <c r="O874" t="s">
        <v>2858</v>
      </c>
      <c r="P874" t="s">
        <v>2</v>
      </c>
      <c r="Q874" s="126">
        <v>0</v>
      </c>
      <c r="R874">
        <v>1</v>
      </c>
      <c r="S874">
        <v>29012563</v>
      </c>
      <c r="T874" s="27" t="s">
        <v>47</v>
      </c>
      <c r="U874" s="1" t="str">
        <f>CONCATENATE("","กบข","  ",Q874,"  ","บาท")</f>
        <v>กบข  0  บาท</v>
      </c>
      <c r="V874" s="1">
        <v>965</v>
      </c>
    </row>
    <row r="875" spans="1:22" x14ac:dyDescent="0.5">
      <c r="A875" s="173" t="s">
        <v>3413</v>
      </c>
      <c r="B875">
        <v>229717</v>
      </c>
      <c r="C875" s="1" t="s">
        <v>0</v>
      </c>
      <c r="D875" s="2">
        <v>994000158254</v>
      </c>
      <c r="E875" s="1" t="s">
        <v>1</v>
      </c>
      <c r="F875" s="125">
        <v>3600800587927</v>
      </c>
      <c r="G875" t="s">
        <v>2096</v>
      </c>
      <c r="H875">
        <v>229717</v>
      </c>
      <c r="I875" s="1">
        <v>2</v>
      </c>
      <c r="J875" s="1">
        <v>2562</v>
      </c>
      <c r="K875" s="126">
        <v>630120</v>
      </c>
      <c r="L875" s="126">
        <v>23024.84</v>
      </c>
      <c r="M875" s="126">
        <v>630120</v>
      </c>
      <c r="N875" s="126">
        <v>23024.84</v>
      </c>
      <c r="O875" t="s">
        <v>2859</v>
      </c>
      <c r="P875">
        <v>1</v>
      </c>
      <c r="Q875" s="126">
        <v>14871.6</v>
      </c>
      <c r="R875">
        <v>1</v>
      </c>
      <c r="S875">
        <v>29012563</v>
      </c>
      <c r="T875" s="25" t="s">
        <v>67</v>
      </c>
      <c r="U875" s="1" t="str">
        <f>CONCATENATE("","กบข","  ",Q875,"  ","บาท")</f>
        <v>กบข  14871.6  บาท</v>
      </c>
      <c r="V875" s="1">
        <v>1338</v>
      </c>
    </row>
    <row r="876" spans="1:22" x14ac:dyDescent="0.5">
      <c r="A876" s="173" t="s">
        <v>3414</v>
      </c>
      <c r="B876">
        <v>229594</v>
      </c>
      <c r="C876" s="1" t="s">
        <v>0</v>
      </c>
      <c r="D876" s="2">
        <v>994000158254</v>
      </c>
      <c r="E876" s="1" t="s">
        <v>1</v>
      </c>
      <c r="F876" s="125">
        <v>3600800594583</v>
      </c>
      <c r="G876" t="s">
        <v>1963</v>
      </c>
      <c r="H876">
        <v>229594</v>
      </c>
      <c r="I876" s="1">
        <v>2</v>
      </c>
      <c r="J876" s="1">
        <v>2562</v>
      </c>
      <c r="K876" s="126">
        <v>306720</v>
      </c>
      <c r="L876" s="126">
        <v>0</v>
      </c>
      <c r="M876" s="126">
        <v>306720</v>
      </c>
      <c r="N876" s="126">
        <v>0</v>
      </c>
      <c r="O876" t="s">
        <v>3</v>
      </c>
      <c r="P876">
        <v>1</v>
      </c>
      <c r="Q876" s="126">
        <v>9201.6</v>
      </c>
      <c r="R876">
        <v>1</v>
      </c>
      <c r="S876">
        <v>29012563</v>
      </c>
      <c r="T876" s="25" t="s">
        <v>67</v>
      </c>
      <c r="U876" s="1" t="str">
        <f>CONCATENATE("","กบข","  ",Q876,"  ","บาท")</f>
        <v>กบข  9201.6  บาท</v>
      </c>
      <c r="V876" s="1">
        <v>1202</v>
      </c>
    </row>
    <row r="877" spans="1:22" x14ac:dyDescent="0.5">
      <c r="A877" s="173" t="s">
        <v>3415</v>
      </c>
      <c r="B877">
        <v>229347</v>
      </c>
      <c r="C877" s="1" t="s">
        <v>0</v>
      </c>
      <c r="D877" s="2">
        <v>994000158254</v>
      </c>
      <c r="E877" s="1" t="s">
        <v>1</v>
      </c>
      <c r="F877" s="125">
        <v>3600800602764</v>
      </c>
      <c r="G877" t="s">
        <v>1751</v>
      </c>
      <c r="H877">
        <v>229347</v>
      </c>
      <c r="I877" s="1">
        <v>2</v>
      </c>
      <c r="J877" s="1">
        <v>2562</v>
      </c>
      <c r="K877" s="126">
        <v>778530</v>
      </c>
      <c r="L877" s="126">
        <v>39140.620000000003</v>
      </c>
      <c r="M877" s="126">
        <v>778530</v>
      </c>
      <c r="N877" s="126">
        <v>39140.620000000003</v>
      </c>
      <c r="O877" t="s">
        <v>2860</v>
      </c>
      <c r="P877">
        <v>1</v>
      </c>
      <c r="Q877" s="126">
        <v>19323.900000000001</v>
      </c>
      <c r="R877">
        <v>1</v>
      </c>
      <c r="S877">
        <v>29012563</v>
      </c>
      <c r="T877" s="25" t="s">
        <v>67</v>
      </c>
      <c r="U877" s="1" t="str">
        <f>CONCATENATE("","กบข","  ",Q877,"  ","บาท")</f>
        <v>กบข  19323.9  บาท</v>
      </c>
      <c r="V877" s="1">
        <v>971</v>
      </c>
    </row>
    <row r="878" spans="1:22" ht="25.5" x14ac:dyDescent="0.5">
      <c r="A878" s="173" t="s">
        <v>3416</v>
      </c>
      <c r="B878">
        <v>229366</v>
      </c>
      <c r="C878" s="1" t="s">
        <v>0</v>
      </c>
      <c r="D878" s="2">
        <v>994000158254</v>
      </c>
      <c r="E878" s="1" t="s">
        <v>1</v>
      </c>
      <c r="F878" s="125">
        <v>3600800604503</v>
      </c>
      <c r="G878" t="s">
        <v>1755</v>
      </c>
      <c r="H878">
        <v>229366</v>
      </c>
      <c r="I878" s="1">
        <v>2</v>
      </c>
      <c r="J878" s="1">
        <v>2562</v>
      </c>
      <c r="K878" s="126">
        <v>735210</v>
      </c>
      <c r="L878" s="126">
        <v>37223</v>
      </c>
      <c r="M878" s="126">
        <v>735210</v>
      </c>
      <c r="N878" s="126">
        <v>37223</v>
      </c>
      <c r="O878" t="s">
        <v>2861</v>
      </c>
      <c r="P878" t="s">
        <v>2</v>
      </c>
      <c r="Q878" s="126">
        <v>0</v>
      </c>
      <c r="R878">
        <v>1</v>
      </c>
      <c r="S878">
        <v>29012563</v>
      </c>
      <c r="T878" s="27" t="s">
        <v>47</v>
      </c>
      <c r="U878" s="1" t="str">
        <f>CONCATENATE("","กบข","  ",Q878,"  ","บาท")</f>
        <v>กบข  0  บาท</v>
      </c>
      <c r="V878" s="1">
        <v>977</v>
      </c>
    </row>
    <row r="879" spans="1:22" x14ac:dyDescent="0.5">
      <c r="A879" s="173" t="s">
        <v>3417</v>
      </c>
      <c r="B879">
        <v>228528</v>
      </c>
      <c r="C879" s="1" t="s">
        <v>0</v>
      </c>
      <c r="D879" s="2">
        <v>994000158254</v>
      </c>
      <c r="E879" s="1" t="s">
        <v>1</v>
      </c>
      <c r="F879" s="125">
        <v>3600800607375</v>
      </c>
      <c r="G879" t="s">
        <v>981</v>
      </c>
      <c r="H879">
        <v>228528</v>
      </c>
      <c r="I879" s="1">
        <v>2</v>
      </c>
      <c r="J879" s="1">
        <v>2562</v>
      </c>
      <c r="K879" s="126">
        <v>669600</v>
      </c>
      <c r="L879" s="126">
        <v>26854.3</v>
      </c>
      <c r="M879" s="126">
        <v>669600</v>
      </c>
      <c r="N879" s="126">
        <v>26854.3</v>
      </c>
      <c r="O879" t="s">
        <v>2862</v>
      </c>
      <c r="P879">
        <v>1</v>
      </c>
      <c r="Q879" s="126">
        <v>16056</v>
      </c>
      <c r="R879">
        <v>1</v>
      </c>
      <c r="S879">
        <v>29012563</v>
      </c>
      <c r="T879" s="25" t="s">
        <v>67</v>
      </c>
      <c r="U879" s="1" t="str">
        <f>CONCATENATE("","กบข","  ",Q879,"  ","บาท")</f>
        <v>กบข  16056  บาท</v>
      </c>
      <c r="V879" s="1">
        <v>147</v>
      </c>
    </row>
    <row r="880" spans="1:22" x14ac:dyDescent="0.5">
      <c r="A880" s="173" t="s">
        <v>3418</v>
      </c>
      <c r="B880">
        <v>229348</v>
      </c>
      <c r="C880" s="1" t="s">
        <v>0</v>
      </c>
      <c r="D880" s="2">
        <v>994000158254</v>
      </c>
      <c r="E880" s="1" t="s">
        <v>1</v>
      </c>
      <c r="F880" s="125">
        <v>3600800631098</v>
      </c>
      <c r="G880" t="s">
        <v>1746</v>
      </c>
      <c r="H880">
        <v>229348</v>
      </c>
      <c r="I880" s="1">
        <v>2</v>
      </c>
      <c r="J880" s="1">
        <v>2562</v>
      </c>
      <c r="K880" s="126">
        <v>644130</v>
      </c>
      <c r="L880" s="126">
        <v>22995.41</v>
      </c>
      <c r="M880" s="126">
        <v>644130</v>
      </c>
      <c r="N880" s="126">
        <v>22995.41</v>
      </c>
      <c r="O880" t="s">
        <v>2863</v>
      </c>
      <c r="P880">
        <v>1</v>
      </c>
      <c r="Q880" s="126">
        <v>15291.9</v>
      </c>
      <c r="R880">
        <v>1</v>
      </c>
      <c r="S880">
        <v>29012563</v>
      </c>
      <c r="T880" s="25" t="s">
        <v>67</v>
      </c>
      <c r="U880" s="1" t="str">
        <f>CONCATENATE("","กบข","  ",Q880,"  ","บาท")</f>
        <v>กบข  15291.9  บาท</v>
      </c>
      <c r="V880" s="1">
        <v>967</v>
      </c>
    </row>
    <row r="881" spans="1:22" x14ac:dyDescent="0.5">
      <c r="A881" s="173" t="s">
        <v>3419</v>
      </c>
      <c r="B881">
        <v>228965</v>
      </c>
      <c r="C881" s="1" t="s">
        <v>0</v>
      </c>
      <c r="D881" s="2">
        <v>994000158254</v>
      </c>
      <c r="E881" s="1" t="s">
        <v>1</v>
      </c>
      <c r="F881" s="125">
        <v>3600800632191</v>
      </c>
      <c r="G881" t="s">
        <v>1381</v>
      </c>
      <c r="H881">
        <v>228965</v>
      </c>
      <c r="I881" s="1">
        <v>2</v>
      </c>
      <c r="J881" s="1">
        <v>2562</v>
      </c>
      <c r="K881" s="126">
        <v>661260</v>
      </c>
      <c r="L881" s="126">
        <v>23781.86</v>
      </c>
      <c r="M881" s="126">
        <v>661260</v>
      </c>
      <c r="N881" s="126">
        <v>23781.86</v>
      </c>
      <c r="O881" t="s">
        <v>2864</v>
      </c>
      <c r="P881">
        <v>1</v>
      </c>
      <c r="Q881" s="126">
        <v>11093.4</v>
      </c>
      <c r="R881">
        <v>1</v>
      </c>
      <c r="S881">
        <v>29012563</v>
      </c>
      <c r="T881" s="25" t="s">
        <v>67</v>
      </c>
      <c r="U881" s="1" t="str">
        <f>CONCATENATE("","กบข","  ",Q881,"  ","บาท")</f>
        <v>กบข  11093.4  บาท</v>
      </c>
      <c r="V881" s="1">
        <v>585</v>
      </c>
    </row>
    <row r="882" spans="1:22" x14ac:dyDescent="0.5">
      <c r="A882" s="173" t="s">
        <v>3420</v>
      </c>
      <c r="B882">
        <v>229718</v>
      </c>
      <c r="C882" s="1" t="s">
        <v>0</v>
      </c>
      <c r="D882" s="2">
        <v>994000158254</v>
      </c>
      <c r="E882" s="1" t="s">
        <v>1</v>
      </c>
      <c r="F882" s="125">
        <v>3600800635841</v>
      </c>
      <c r="G882" t="s">
        <v>2084</v>
      </c>
      <c r="H882">
        <v>229718</v>
      </c>
      <c r="I882" s="1">
        <v>2</v>
      </c>
      <c r="J882" s="1">
        <v>2562</v>
      </c>
      <c r="K882" s="126">
        <v>688530</v>
      </c>
      <c r="L882" s="126">
        <v>29285.62</v>
      </c>
      <c r="M882" s="126">
        <v>688530</v>
      </c>
      <c r="N882" s="126">
        <v>29285.62</v>
      </c>
      <c r="O882" t="s">
        <v>2865</v>
      </c>
      <c r="P882">
        <v>1</v>
      </c>
      <c r="Q882" s="126">
        <v>16623.900000000001</v>
      </c>
      <c r="R882">
        <v>1</v>
      </c>
      <c r="S882">
        <v>29012563</v>
      </c>
      <c r="T882" s="25" t="s">
        <v>67</v>
      </c>
      <c r="U882" s="1" t="str">
        <f>CONCATENATE("","กบข","  ",Q882,"  ","บาท")</f>
        <v>กบข  16623.9  บาท</v>
      </c>
      <c r="V882" s="1">
        <v>1327</v>
      </c>
    </row>
    <row r="883" spans="1:22" x14ac:dyDescent="0.5">
      <c r="A883" s="173" t="s">
        <v>3421</v>
      </c>
      <c r="B883">
        <v>229349</v>
      </c>
      <c r="C883" s="1" t="s">
        <v>0</v>
      </c>
      <c r="D883" s="2">
        <v>994000158254</v>
      </c>
      <c r="E883" s="1" t="s">
        <v>1</v>
      </c>
      <c r="F883" s="125">
        <v>3600800636065</v>
      </c>
      <c r="G883" t="s">
        <v>1748</v>
      </c>
      <c r="H883">
        <v>229349</v>
      </c>
      <c r="I883" s="1">
        <v>2</v>
      </c>
      <c r="J883" s="1">
        <v>2562</v>
      </c>
      <c r="K883" s="126">
        <v>570210</v>
      </c>
      <c r="L883" s="126">
        <v>17112.77</v>
      </c>
      <c r="M883" s="126">
        <v>570210</v>
      </c>
      <c r="N883" s="126">
        <v>17112.77</v>
      </c>
      <c r="O883" t="s">
        <v>2866</v>
      </c>
      <c r="P883">
        <v>1</v>
      </c>
      <c r="Q883" s="126">
        <v>14082.3</v>
      </c>
      <c r="R883">
        <v>1</v>
      </c>
      <c r="S883">
        <v>29012563</v>
      </c>
      <c r="T883" s="25" t="s">
        <v>67</v>
      </c>
      <c r="U883" s="1" t="str">
        <f>CONCATENATE("","กบข","  ",Q883,"  ","บาท")</f>
        <v>กบข  14082.3  บาท</v>
      </c>
      <c r="V883" s="1">
        <v>963</v>
      </c>
    </row>
    <row r="884" spans="1:22" ht="25.5" x14ac:dyDescent="0.5">
      <c r="A884" s="173" t="s">
        <v>3422</v>
      </c>
      <c r="B884">
        <v>229484</v>
      </c>
      <c r="C884" s="1" t="s">
        <v>0</v>
      </c>
      <c r="D884" s="2">
        <v>994000158254</v>
      </c>
      <c r="E884" s="1" t="s">
        <v>1</v>
      </c>
      <c r="F884" s="125">
        <v>3600800641921</v>
      </c>
      <c r="G884" t="s">
        <v>1877</v>
      </c>
      <c r="H884">
        <v>229484</v>
      </c>
      <c r="I884" s="1">
        <v>2</v>
      </c>
      <c r="J884" s="1">
        <v>2562</v>
      </c>
      <c r="K884" s="126">
        <v>611160</v>
      </c>
      <c r="L884" s="126">
        <v>21616</v>
      </c>
      <c r="M884" s="126">
        <v>611160</v>
      </c>
      <c r="N884" s="126">
        <v>21616</v>
      </c>
      <c r="O884" t="s">
        <v>2867</v>
      </c>
      <c r="P884" t="s">
        <v>2</v>
      </c>
      <c r="Q884" s="126">
        <v>0</v>
      </c>
      <c r="R884">
        <v>1</v>
      </c>
      <c r="S884">
        <v>29012563</v>
      </c>
      <c r="T884" s="27" t="s">
        <v>47</v>
      </c>
      <c r="U884" s="1" t="str">
        <f>CONCATENATE("","กบข","  ",Q884,"  ","บาท")</f>
        <v>กบข  0  บาท</v>
      </c>
      <c r="V884" s="1">
        <v>1118</v>
      </c>
    </row>
    <row r="885" spans="1:22" x14ac:dyDescent="0.5">
      <c r="A885" s="173" t="s">
        <v>3423</v>
      </c>
      <c r="B885">
        <v>228409</v>
      </c>
      <c r="C885" s="1" t="s">
        <v>0</v>
      </c>
      <c r="D885" s="2">
        <v>994000158254</v>
      </c>
      <c r="E885" s="1" t="s">
        <v>1</v>
      </c>
      <c r="F885" s="125">
        <v>3600800641948</v>
      </c>
      <c r="G885" t="s">
        <v>875</v>
      </c>
      <c r="H885">
        <v>228409</v>
      </c>
      <c r="I885" s="1">
        <v>2</v>
      </c>
      <c r="J885" s="1">
        <v>2562</v>
      </c>
      <c r="K885" s="126">
        <v>712650</v>
      </c>
      <c r="L885" s="126">
        <v>32379.58</v>
      </c>
      <c r="M885" s="126">
        <v>712650</v>
      </c>
      <c r="N885" s="126">
        <v>32379.58</v>
      </c>
      <c r="O885" t="s">
        <v>2868</v>
      </c>
      <c r="P885">
        <v>1</v>
      </c>
      <c r="Q885" s="126">
        <v>20119.5</v>
      </c>
      <c r="R885">
        <v>1</v>
      </c>
      <c r="S885">
        <v>29012563</v>
      </c>
      <c r="T885" s="25" t="s">
        <v>67</v>
      </c>
      <c r="U885" s="1" t="str">
        <f>CONCATENATE("","กบข","  ",Q885,"  ","บาท")</f>
        <v>กบข  20119.5  บาท</v>
      </c>
      <c r="V885" s="1">
        <v>27</v>
      </c>
    </row>
    <row r="886" spans="1:22" x14ac:dyDescent="0.5">
      <c r="A886" s="173" t="s">
        <v>3424</v>
      </c>
      <c r="B886">
        <v>229314</v>
      </c>
      <c r="C886" s="1" t="s">
        <v>0</v>
      </c>
      <c r="D886" s="2">
        <v>994000158254</v>
      </c>
      <c r="E886" s="1" t="s">
        <v>1</v>
      </c>
      <c r="F886" s="125">
        <v>3600800647229</v>
      </c>
      <c r="G886" t="s">
        <v>1713</v>
      </c>
      <c r="H886">
        <v>229314</v>
      </c>
      <c r="I886" s="1">
        <v>2</v>
      </c>
      <c r="J886" s="1">
        <v>2562</v>
      </c>
      <c r="K886" s="126">
        <v>736290</v>
      </c>
      <c r="L886" s="126">
        <v>36234.699999999997</v>
      </c>
      <c r="M886" s="126">
        <v>736290</v>
      </c>
      <c r="N886" s="126">
        <v>36234.699999999997</v>
      </c>
      <c r="O886" t="s">
        <v>2869</v>
      </c>
      <c r="P886">
        <v>1</v>
      </c>
      <c r="Q886" s="126">
        <v>18056.7</v>
      </c>
      <c r="R886">
        <v>1</v>
      </c>
      <c r="S886">
        <v>29012563</v>
      </c>
      <c r="T886" s="25" t="s">
        <v>67</v>
      </c>
      <c r="U886" s="1" t="str">
        <f>CONCATENATE("","กบข","  ",Q886,"  ","บาท")</f>
        <v>กบข  18056.7  บาท</v>
      </c>
      <c r="V886" s="1">
        <v>931</v>
      </c>
    </row>
    <row r="887" spans="1:22" x14ac:dyDescent="0.5">
      <c r="A887" s="173" t="s">
        <v>3425</v>
      </c>
      <c r="B887">
        <v>229117</v>
      </c>
      <c r="C887" s="1" t="s">
        <v>0</v>
      </c>
      <c r="D887" s="2">
        <v>994000158254</v>
      </c>
      <c r="E887" s="1" t="s">
        <v>1</v>
      </c>
      <c r="F887" s="125">
        <v>3600800648969</v>
      </c>
      <c r="G887" t="s">
        <v>1532</v>
      </c>
      <c r="H887">
        <v>229117</v>
      </c>
      <c r="I887" s="1">
        <v>2</v>
      </c>
      <c r="J887" s="1">
        <v>2562</v>
      </c>
      <c r="K887" s="126">
        <v>553655.81000000006</v>
      </c>
      <c r="L887" s="126">
        <v>15868.62</v>
      </c>
      <c r="M887" s="126">
        <v>553655.81000000006</v>
      </c>
      <c r="N887" s="126">
        <v>15868.62</v>
      </c>
      <c r="O887" t="s">
        <v>2870</v>
      </c>
      <c r="P887">
        <v>1</v>
      </c>
      <c r="Q887" s="126">
        <v>9969.61</v>
      </c>
      <c r="R887">
        <v>1</v>
      </c>
      <c r="S887">
        <v>29012563</v>
      </c>
      <c r="T887" s="25" t="s">
        <v>67</v>
      </c>
      <c r="U887" s="1" t="str">
        <f>CONCATENATE("","กบข","  ",Q887,"  ","บาท")</f>
        <v>กบข  9969.61  บาท</v>
      </c>
      <c r="V887" s="1">
        <v>739</v>
      </c>
    </row>
    <row r="888" spans="1:22" ht="25.5" x14ac:dyDescent="0.5">
      <c r="A888" s="173" t="s">
        <v>3426</v>
      </c>
      <c r="B888">
        <v>228388</v>
      </c>
      <c r="C888" s="1" t="s">
        <v>0</v>
      </c>
      <c r="D888" s="2">
        <v>994000158254</v>
      </c>
      <c r="E888" s="1" t="s">
        <v>1</v>
      </c>
      <c r="F888" s="125">
        <v>3600800650998</v>
      </c>
      <c r="G888" t="s">
        <v>855</v>
      </c>
      <c r="H888">
        <v>228388</v>
      </c>
      <c r="I888" s="1">
        <v>2</v>
      </c>
      <c r="J888" s="1">
        <v>2562</v>
      </c>
      <c r="K888" s="126">
        <v>517560</v>
      </c>
      <c r="L888" s="126">
        <v>13255.9</v>
      </c>
      <c r="M888" s="126">
        <v>517560</v>
      </c>
      <c r="N888" s="126">
        <v>13255.9</v>
      </c>
      <c r="O888" t="s">
        <v>2871</v>
      </c>
      <c r="P888" t="s">
        <v>2</v>
      </c>
      <c r="Q888" s="126">
        <v>0</v>
      </c>
      <c r="R888">
        <v>1</v>
      </c>
      <c r="S888">
        <v>29012563</v>
      </c>
      <c r="T888" s="27" t="s">
        <v>47</v>
      </c>
      <c r="U888" s="1" t="str">
        <f>CONCATENATE("","กบข","  ",Q888,"  ","บาท")</f>
        <v>กบข  0  บาท</v>
      </c>
      <c r="V888" s="1">
        <v>4</v>
      </c>
    </row>
    <row r="889" spans="1:22" x14ac:dyDescent="0.5">
      <c r="A889" s="173" t="s">
        <v>3427</v>
      </c>
      <c r="B889">
        <v>229295</v>
      </c>
      <c r="C889" s="1" t="s">
        <v>0</v>
      </c>
      <c r="D889" s="2">
        <v>994000158254</v>
      </c>
      <c r="E889" s="1" t="s">
        <v>1</v>
      </c>
      <c r="F889" s="125">
        <v>3600800652184</v>
      </c>
      <c r="G889" t="s">
        <v>1689</v>
      </c>
      <c r="H889">
        <v>229295</v>
      </c>
      <c r="I889" s="1">
        <v>2</v>
      </c>
      <c r="J889" s="1">
        <v>2562</v>
      </c>
      <c r="K889" s="126">
        <v>578610</v>
      </c>
      <c r="L889" s="126">
        <v>18028.27</v>
      </c>
      <c r="M889" s="126">
        <v>578610</v>
      </c>
      <c r="N889" s="126">
        <v>18028.27</v>
      </c>
      <c r="O889" t="s">
        <v>2872</v>
      </c>
      <c r="P889">
        <v>1</v>
      </c>
      <c r="Q889" s="126">
        <v>13326.3</v>
      </c>
      <c r="R889">
        <v>1</v>
      </c>
      <c r="S889">
        <v>29012563</v>
      </c>
      <c r="T889" s="25" t="s">
        <v>67</v>
      </c>
      <c r="U889" s="1" t="str">
        <f>CONCATENATE("","กบข","  ",Q889,"  ","บาท")</f>
        <v>กบข  13326.3  บาท</v>
      </c>
      <c r="V889" s="1">
        <v>907</v>
      </c>
    </row>
    <row r="890" spans="1:22" ht="25.5" x14ac:dyDescent="0.5">
      <c r="A890" s="173" t="s">
        <v>3428</v>
      </c>
      <c r="B890">
        <v>229149</v>
      </c>
      <c r="C890" s="1" t="s">
        <v>0</v>
      </c>
      <c r="D890" s="2">
        <v>994000158254</v>
      </c>
      <c r="E890" s="1" t="s">
        <v>1</v>
      </c>
      <c r="F890" s="125">
        <v>3600800653750</v>
      </c>
      <c r="G890" t="s">
        <v>1557</v>
      </c>
      <c r="H890">
        <v>229149</v>
      </c>
      <c r="I890" s="1">
        <v>2</v>
      </c>
      <c r="J890" s="1">
        <v>2562</v>
      </c>
      <c r="K890" s="126">
        <v>644130</v>
      </c>
      <c r="L890" s="126">
        <v>25913</v>
      </c>
      <c r="M890" s="126">
        <v>644130</v>
      </c>
      <c r="N890" s="126">
        <v>25913</v>
      </c>
      <c r="O890" t="s">
        <v>2873</v>
      </c>
      <c r="P890" t="s">
        <v>2</v>
      </c>
      <c r="Q890" s="126">
        <v>0</v>
      </c>
      <c r="R890">
        <v>1</v>
      </c>
      <c r="S890">
        <v>29012563</v>
      </c>
      <c r="T890" s="27" t="s">
        <v>47</v>
      </c>
      <c r="U890" s="1" t="str">
        <f>CONCATENATE("","กบข","  ",Q890,"  ","บาท")</f>
        <v>กบข  0  บาท</v>
      </c>
      <c r="V890" s="1">
        <v>767</v>
      </c>
    </row>
    <row r="891" spans="1:22" x14ac:dyDescent="0.5">
      <c r="A891" s="173" t="s">
        <v>3429</v>
      </c>
      <c r="B891">
        <v>228544</v>
      </c>
      <c r="C891" s="1" t="s">
        <v>0</v>
      </c>
      <c r="D891" s="2">
        <v>994000158254</v>
      </c>
      <c r="E891" s="1" t="s">
        <v>1</v>
      </c>
      <c r="F891" s="125">
        <v>3600800655892</v>
      </c>
      <c r="G891" t="s">
        <v>1660</v>
      </c>
      <c r="H891">
        <v>228544</v>
      </c>
      <c r="I891" s="1">
        <v>2</v>
      </c>
      <c r="J891" s="1">
        <v>2562</v>
      </c>
      <c r="K891" s="126">
        <v>508230</v>
      </c>
      <c r="L891" s="126">
        <v>11201.51</v>
      </c>
      <c r="M891" s="126">
        <v>508230</v>
      </c>
      <c r="N891" s="126">
        <v>11201.51</v>
      </c>
      <c r="O891" t="s">
        <v>2874</v>
      </c>
      <c r="P891">
        <v>1</v>
      </c>
      <c r="Q891" s="126">
        <v>11214.9</v>
      </c>
      <c r="R891">
        <v>1</v>
      </c>
      <c r="S891">
        <v>29012563</v>
      </c>
      <c r="T891" s="25" t="s">
        <v>67</v>
      </c>
      <c r="U891" s="1" t="str">
        <f>CONCATENATE("","กบข","  ",Q891,"  ","บาท")</f>
        <v>กบข  11214.9  บาท</v>
      </c>
      <c r="V891" s="1">
        <v>162</v>
      </c>
    </row>
    <row r="892" spans="1:22" x14ac:dyDescent="0.5">
      <c r="A892" s="173" t="s">
        <v>3430</v>
      </c>
      <c r="B892">
        <v>228880</v>
      </c>
      <c r="C892" s="1" t="s">
        <v>0</v>
      </c>
      <c r="D892" s="2">
        <v>994000158254</v>
      </c>
      <c r="E892" s="1" t="s">
        <v>1</v>
      </c>
      <c r="F892" s="125">
        <v>3600800659341</v>
      </c>
      <c r="G892" t="s">
        <v>1302</v>
      </c>
      <c r="H892">
        <v>228880</v>
      </c>
      <c r="I892" s="1">
        <v>2</v>
      </c>
      <c r="J892" s="1">
        <v>2562</v>
      </c>
      <c r="K892" s="126">
        <v>611160</v>
      </c>
      <c r="L892" s="126">
        <v>21084.92</v>
      </c>
      <c r="M892" s="126">
        <v>611160</v>
      </c>
      <c r="N892" s="126">
        <v>21084.92</v>
      </c>
      <c r="O892" t="s">
        <v>2875</v>
      </c>
      <c r="P892">
        <v>1</v>
      </c>
      <c r="Q892" s="126">
        <v>15310.8</v>
      </c>
      <c r="R892">
        <v>1</v>
      </c>
      <c r="S892">
        <v>29012563</v>
      </c>
      <c r="T892" s="25" t="s">
        <v>67</v>
      </c>
      <c r="U892" s="1" t="str">
        <f>CONCATENATE("","กบข","  ",Q892,"  ","บาท")</f>
        <v>กบข  15310.8  บาท</v>
      </c>
      <c r="V892" s="1">
        <v>499</v>
      </c>
    </row>
    <row r="893" spans="1:22" x14ac:dyDescent="0.5">
      <c r="A893" s="173" t="s">
        <v>3431</v>
      </c>
      <c r="B893">
        <v>229485</v>
      </c>
      <c r="C893" s="1" t="s">
        <v>0</v>
      </c>
      <c r="D893" s="2">
        <v>994000158254</v>
      </c>
      <c r="E893" s="1" t="s">
        <v>1</v>
      </c>
      <c r="F893" s="125">
        <v>3600800659359</v>
      </c>
      <c r="G893" t="s">
        <v>1881</v>
      </c>
      <c r="H893">
        <v>229485</v>
      </c>
      <c r="I893" s="1">
        <v>2</v>
      </c>
      <c r="J893" s="1">
        <v>2562</v>
      </c>
      <c r="K893" s="126">
        <v>686880</v>
      </c>
      <c r="L893" s="126">
        <v>29045.84</v>
      </c>
      <c r="M893" s="126">
        <v>686880</v>
      </c>
      <c r="N893" s="126">
        <v>29045.84</v>
      </c>
      <c r="O893" t="s">
        <v>2435</v>
      </c>
      <c r="P893">
        <v>1</v>
      </c>
      <c r="Q893" s="126">
        <v>16574.400000000001</v>
      </c>
      <c r="R893">
        <v>1</v>
      </c>
      <c r="S893">
        <v>29012563</v>
      </c>
      <c r="T893" s="25" t="s">
        <v>67</v>
      </c>
      <c r="U893" s="1" t="str">
        <f>CONCATENATE("","กบข","  ",Q893,"  ","บาท")</f>
        <v>กบข  16574.4  บาท</v>
      </c>
      <c r="V893" s="1">
        <v>1125</v>
      </c>
    </row>
    <row r="894" spans="1:22" x14ac:dyDescent="0.5">
      <c r="A894" s="173" t="s">
        <v>3432</v>
      </c>
      <c r="B894">
        <v>229719</v>
      </c>
      <c r="C894" s="1" t="s">
        <v>0</v>
      </c>
      <c r="D894" s="2">
        <v>994000158254</v>
      </c>
      <c r="E894" s="1" t="s">
        <v>1</v>
      </c>
      <c r="F894" s="125">
        <v>3600800659529</v>
      </c>
      <c r="G894" t="s">
        <v>2070</v>
      </c>
      <c r="H894">
        <v>229719</v>
      </c>
      <c r="I894" s="1">
        <v>2</v>
      </c>
      <c r="J894" s="1">
        <v>2562</v>
      </c>
      <c r="K894" s="126">
        <v>389520</v>
      </c>
      <c r="L894" s="126">
        <v>3454.72</v>
      </c>
      <c r="M894" s="126">
        <v>389520</v>
      </c>
      <c r="N894" s="126">
        <v>3454.72</v>
      </c>
      <c r="O894" t="s">
        <v>2312</v>
      </c>
      <c r="P894">
        <v>1</v>
      </c>
      <c r="Q894" s="126">
        <v>10425.6</v>
      </c>
      <c r="R894">
        <v>1</v>
      </c>
      <c r="S894">
        <v>29012563</v>
      </c>
      <c r="T894" s="25" t="s">
        <v>67</v>
      </c>
      <c r="U894" s="1" t="str">
        <f>CONCATENATE("","กบข","  ",Q894,"  ","บาท")</f>
        <v>กบข  10425.6  บาท</v>
      </c>
      <c r="V894" s="1">
        <v>1314</v>
      </c>
    </row>
    <row r="895" spans="1:22" x14ac:dyDescent="0.5">
      <c r="A895" s="173" t="s">
        <v>3433</v>
      </c>
      <c r="B895">
        <v>228917</v>
      </c>
      <c r="C895" s="1" t="s">
        <v>0</v>
      </c>
      <c r="D895" s="2">
        <v>994000158254</v>
      </c>
      <c r="E895" s="1" t="s">
        <v>1</v>
      </c>
      <c r="F895" s="125">
        <v>3600800660420</v>
      </c>
      <c r="G895" t="s">
        <v>1337</v>
      </c>
      <c r="H895">
        <v>228917</v>
      </c>
      <c r="I895" s="1">
        <v>2</v>
      </c>
      <c r="J895" s="1">
        <v>2562</v>
      </c>
      <c r="K895" s="126">
        <v>530280</v>
      </c>
      <c r="L895" s="126">
        <v>13340.36</v>
      </c>
      <c r="M895" s="126">
        <v>530280</v>
      </c>
      <c r="N895" s="126">
        <v>13340.36</v>
      </c>
      <c r="O895" t="s">
        <v>2876</v>
      </c>
      <c r="P895">
        <v>1</v>
      </c>
      <c r="Q895" s="126">
        <v>11876.4</v>
      </c>
      <c r="R895">
        <v>1</v>
      </c>
      <c r="S895">
        <v>29012563</v>
      </c>
      <c r="T895" s="25" t="s">
        <v>67</v>
      </c>
      <c r="U895" s="1" t="str">
        <f>CONCATENATE("","กบข","  ",Q895,"  ","บาท")</f>
        <v>กบข  11876.4  บาท</v>
      </c>
      <c r="V895" s="1">
        <v>534</v>
      </c>
    </row>
    <row r="896" spans="1:22" x14ac:dyDescent="0.5">
      <c r="A896" s="173" t="s">
        <v>3434</v>
      </c>
      <c r="B896">
        <v>229486</v>
      </c>
      <c r="C896" s="1" t="s">
        <v>0</v>
      </c>
      <c r="D896" s="2">
        <v>994000158254</v>
      </c>
      <c r="E896" s="1" t="s">
        <v>1</v>
      </c>
      <c r="F896" s="125">
        <v>3600800660993</v>
      </c>
      <c r="G896" t="s">
        <v>1874</v>
      </c>
      <c r="H896">
        <v>229486</v>
      </c>
      <c r="I896" s="1">
        <v>2</v>
      </c>
      <c r="J896" s="1">
        <v>2562</v>
      </c>
      <c r="K896" s="126">
        <v>787650</v>
      </c>
      <c r="L896" s="126">
        <v>43707.73</v>
      </c>
      <c r="M896" s="126">
        <v>787650</v>
      </c>
      <c r="N896" s="126">
        <v>43707.73</v>
      </c>
      <c r="O896" t="s">
        <v>2877</v>
      </c>
      <c r="P896">
        <v>1</v>
      </c>
      <c r="Q896" s="126">
        <v>19597.5</v>
      </c>
      <c r="R896">
        <v>1</v>
      </c>
      <c r="S896">
        <v>29012563</v>
      </c>
      <c r="T896" s="25" t="s">
        <v>67</v>
      </c>
      <c r="U896" s="1" t="str">
        <f>CONCATENATE("","กบข","  ",Q896,"  ","บาท")</f>
        <v>กบข  19597.5  บาท</v>
      </c>
      <c r="V896" s="1">
        <v>1120</v>
      </c>
    </row>
    <row r="897" spans="1:22" x14ac:dyDescent="0.5">
      <c r="A897" s="173" t="s">
        <v>3435</v>
      </c>
      <c r="B897">
        <v>228529</v>
      </c>
      <c r="C897" s="1" t="s">
        <v>0</v>
      </c>
      <c r="D897" s="2">
        <v>994000158254</v>
      </c>
      <c r="E897" s="1" t="s">
        <v>1</v>
      </c>
      <c r="F897" s="125">
        <v>3600800661001</v>
      </c>
      <c r="G897" t="s">
        <v>980</v>
      </c>
      <c r="H897">
        <v>228529</v>
      </c>
      <c r="I897" s="1">
        <v>2</v>
      </c>
      <c r="J897" s="1">
        <v>2562</v>
      </c>
      <c r="K897" s="126">
        <v>364800</v>
      </c>
      <c r="L897" s="126">
        <v>2255.8000000000002</v>
      </c>
      <c r="M897" s="126">
        <v>364800</v>
      </c>
      <c r="N897" s="126">
        <v>2255.8000000000002</v>
      </c>
      <c r="O897" t="s">
        <v>2282</v>
      </c>
      <c r="P897">
        <v>1</v>
      </c>
      <c r="Q897" s="126">
        <v>9684</v>
      </c>
      <c r="R897">
        <v>1</v>
      </c>
      <c r="S897">
        <v>29012563</v>
      </c>
      <c r="T897" s="25" t="s">
        <v>67</v>
      </c>
      <c r="U897" s="1" t="str">
        <f>CONCATENATE("","กบข","  ",Q897,"  ","บาท")</f>
        <v>กบข  9684  บาท</v>
      </c>
      <c r="V897" s="1">
        <v>146</v>
      </c>
    </row>
    <row r="898" spans="1:22" x14ac:dyDescent="0.5">
      <c r="A898" s="173" t="s">
        <v>3436</v>
      </c>
      <c r="B898">
        <v>229403</v>
      </c>
      <c r="C898" s="1" t="s">
        <v>0</v>
      </c>
      <c r="D898" s="2">
        <v>994000158254</v>
      </c>
      <c r="E898" s="1" t="s">
        <v>1</v>
      </c>
      <c r="F898" s="125">
        <v>3600800662481</v>
      </c>
      <c r="G898" t="s">
        <v>1794</v>
      </c>
      <c r="H898">
        <v>229403</v>
      </c>
      <c r="I898" s="1">
        <v>2</v>
      </c>
      <c r="J898" s="1">
        <v>2562</v>
      </c>
      <c r="K898" s="126">
        <v>585600</v>
      </c>
      <c r="L898" s="126">
        <v>18706.2</v>
      </c>
      <c r="M898" s="126">
        <v>585600</v>
      </c>
      <c r="N898" s="126">
        <v>18706.2</v>
      </c>
      <c r="O898" t="s">
        <v>2878</v>
      </c>
      <c r="P898">
        <v>1</v>
      </c>
      <c r="Q898" s="126">
        <v>13536</v>
      </c>
      <c r="R898">
        <v>1</v>
      </c>
      <c r="S898">
        <v>29012563</v>
      </c>
      <c r="T898" s="25" t="s">
        <v>67</v>
      </c>
      <c r="U898" s="1" t="str">
        <f>CONCATENATE("","กบข","  ",Q898,"  ","บาท")</f>
        <v>กบข  13536  บาท</v>
      </c>
      <c r="V898" s="1">
        <v>1018</v>
      </c>
    </row>
    <row r="899" spans="1:22" x14ac:dyDescent="0.5">
      <c r="A899" s="173" t="s">
        <v>3437</v>
      </c>
      <c r="B899">
        <v>228747</v>
      </c>
      <c r="C899" s="1" t="s">
        <v>0</v>
      </c>
      <c r="D899" s="2">
        <v>994000158254</v>
      </c>
      <c r="E899" s="1" t="s">
        <v>1</v>
      </c>
      <c r="F899" s="125">
        <v>3600800663381</v>
      </c>
      <c r="G899" t="s">
        <v>1178</v>
      </c>
      <c r="H899">
        <v>228747</v>
      </c>
      <c r="I899" s="1">
        <v>2</v>
      </c>
      <c r="J899" s="1">
        <v>2562</v>
      </c>
      <c r="K899" s="126">
        <v>502110</v>
      </c>
      <c r="L899" s="126">
        <v>10607.87</v>
      </c>
      <c r="M899" s="126">
        <v>502110</v>
      </c>
      <c r="N899" s="126">
        <v>10607.87</v>
      </c>
      <c r="O899" t="s">
        <v>2879</v>
      </c>
      <c r="P899">
        <v>1</v>
      </c>
      <c r="Q899" s="126">
        <v>11031.3</v>
      </c>
      <c r="R899">
        <v>1</v>
      </c>
      <c r="S899">
        <v>29012563</v>
      </c>
      <c r="T899" s="25" t="s">
        <v>67</v>
      </c>
      <c r="U899" s="1" t="str">
        <f>CONCATENATE("","กบข","  ",Q899,"  ","บาท")</f>
        <v>กบข  11031.3  บาท</v>
      </c>
      <c r="V899" s="1">
        <v>364</v>
      </c>
    </row>
    <row r="900" spans="1:22" x14ac:dyDescent="0.5">
      <c r="A900" s="173" t="s">
        <v>3438</v>
      </c>
      <c r="B900">
        <v>229233</v>
      </c>
      <c r="C900" s="1" t="s">
        <v>0</v>
      </c>
      <c r="D900" s="2">
        <v>994000158254</v>
      </c>
      <c r="E900" s="1" t="s">
        <v>1</v>
      </c>
      <c r="F900" s="125">
        <v>3600800666843</v>
      </c>
      <c r="G900" t="s">
        <v>1636</v>
      </c>
      <c r="H900">
        <v>229233</v>
      </c>
      <c r="I900" s="1">
        <v>2</v>
      </c>
      <c r="J900" s="1">
        <v>2562</v>
      </c>
      <c r="K900" s="126">
        <v>389520</v>
      </c>
      <c r="L900" s="126">
        <v>3454.72</v>
      </c>
      <c r="M900" s="126">
        <v>389520</v>
      </c>
      <c r="N900" s="126">
        <v>3454.72</v>
      </c>
      <c r="O900" t="s">
        <v>2312</v>
      </c>
      <c r="P900">
        <v>1</v>
      </c>
      <c r="Q900" s="126">
        <v>10425.6</v>
      </c>
      <c r="R900">
        <v>1</v>
      </c>
      <c r="S900">
        <v>29012563</v>
      </c>
      <c r="T900" s="25" t="s">
        <v>67</v>
      </c>
      <c r="U900" s="1" t="str">
        <f>CONCATENATE("","กบข","  ",Q900,"  ","บาท")</f>
        <v>กบข  10425.6  บาท</v>
      </c>
      <c r="V900" s="1">
        <v>852</v>
      </c>
    </row>
    <row r="901" spans="1:22" x14ac:dyDescent="0.5">
      <c r="A901" s="173" t="s">
        <v>3439</v>
      </c>
      <c r="B901">
        <v>229720</v>
      </c>
      <c r="C901" s="1" t="s">
        <v>0</v>
      </c>
      <c r="D901" s="2">
        <v>994000158254</v>
      </c>
      <c r="E901" s="1" t="s">
        <v>1</v>
      </c>
      <c r="F901" s="125">
        <v>3600800667629</v>
      </c>
      <c r="G901" t="s">
        <v>2105</v>
      </c>
      <c r="H901">
        <v>229720</v>
      </c>
      <c r="I901" s="1">
        <v>2</v>
      </c>
      <c r="J901" s="1">
        <v>2562</v>
      </c>
      <c r="K901" s="126">
        <v>305880</v>
      </c>
      <c r="L901" s="126">
        <v>0</v>
      </c>
      <c r="M901" s="126">
        <v>305880</v>
      </c>
      <c r="N901" s="126">
        <v>0</v>
      </c>
      <c r="O901" t="s">
        <v>3</v>
      </c>
      <c r="P901">
        <v>1</v>
      </c>
      <c r="Q901" s="126">
        <v>9176.4</v>
      </c>
      <c r="R901">
        <v>1</v>
      </c>
      <c r="S901">
        <v>29012563</v>
      </c>
      <c r="T901" s="25" t="s">
        <v>67</v>
      </c>
      <c r="U901" s="1" t="str">
        <f>CONCATENATE("","กบข","  ",Q901,"  ","บาท")</f>
        <v>กบข  9176.4  บาท</v>
      </c>
      <c r="V901" s="1">
        <v>1347</v>
      </c>
    </row>
    <row r="902" spans="1:22" ht="25.5" x14ac:dyDescent="0.5">
      <c r="A902" s="173" t="s">
        <v>3440</v>
      </c>
      <c r="B902">
        <v>229044</v>
      </c>
      <c r="C902" s="1" t="s">
        <v>0</v>
      </c>
      <c r="D902" s="2">
        <v>994000158254</v>
      </c>
      <c r="E902" s="1" t="s">
        <v>1</v>
      </c>
      <c r="F902" s="125">
        <v>3600800668315</v>
      </c>
      <c r="G902" t="s">
        <v>1449</v>
      </c>
      <c r="H902">
        <v>229044</v>
      </c>
      <c r="I902" s="1">
        <v>2</v>
      </c>
      <c r="J902" s="1">
        <v>2562</v>
      </c>
      <c r="K902" s="126">
        <v>642480</v>
      </c>
      <c r="L902" s="126">
        <v>18189.400000000001</v>
      </c>
      <c r="M902" s="126">
        <v>642480</v>
      </c>
      <c r="N902" s="126">
        <v>18189.400000000001</v>
      </c>
      <c r="O902" t="s">
        <v>2880</v>
      </c>
      <c r="P902" t="s">
        <v>2</v>
      </c>
      <c r="Q902" s="126">
        <v>0</v>
      </c>
      <c r="R902">
        <v>1</v>
      </c>
      <c r="S902">
        <v>29012563</v>
      </c>
      <c r="T902" s="27" t="s">
        <v>47</v>
      </c>
      <c r="U902" s="1" t="str">
        <f>CONCATENATE("","กบข","  ",Q902,"  ","บาท")</f>
        <v>กบข  0  บาท</v>
      </c>
      <c r="V902" s="1">
        <v>655</v>
      </c>
    </row>
    <row r="903" spans="1:22" x14ac:dyDescent="0.5">
      <c r="A903" s="173" t="s">
        <v>3441</v>
      </c>
      <c r="B903">
        <v>228999</v>
      </c>
      <c r="C903" s="1" t="s">
        <v>0</v>
      </c>
      <c r="D903" s="2">
        <v>994000158254</v>
      </c>
      <c r="E903" s="1" t="s">
        <v>1</v>
      </c>
      <c r="F903" s="125">
        <v>3600800669621</v>
      </c>
      <c r="G903" t="s">
        <v>1414</v>
      </c>
      <c r="H903">
        <v>228999</v>
      </c>
      <c r="I903" s="1">
        <v>2</v>
      </c>
      <c r="J903" s="1">
        <v>2562</v>
      </c>
      <c r="K903" s="126">
        <v>688530</v>
      </c>
      <c r="L903" s="126">
        <v>29285.77</v>
      </c>
      <c r="M903" s="126">
        <v>688530</v>
      </c>
      <c r="N903" s="126">
        <v>29285.77</v>
      </c>
      <c r="O903" t="s">
        <v>2806</v>
      </c>
      <c r="P903">
        <v>1</v>
      </c>
      <c r="Q903" s="126">
        <v>16623.900000000001</v>
      </c>
      <c r="R903">
        <v>1</v>
      </c>
      <c r="S903">
        <v>29012563</v>
      </c>
      <c r="T903" s="25" t="s">
        <v>67</v>
      </c>
      <c r="U903" s="1" t="str">
        <f>CONCATENATE("","กบข","  ",Q903,"  ","บาท")</f>
        <v>กบข  16623.9  บาท</v>
      </c>
      <c r="V903" s="1">
        <v>620</v>
      </c>
    </row>
    <row r="904" spans="1:22" x14ac:dyDescent="0.5">
      <c r="A904" s="173" t="s">
        <v>3442</v>
      </c>
      <c r="B904">
        <v>229257</v>
      </c>
      <c r="C904" s="1" t="s">
        <v>0</v>
      </c>
      <c r="D904" s="2">
        <v>994000158254</v>
      </c>
      <c r="E904" s="1" t="s">
        <v>1</v>
      </c>
      <c r="F904" s="125">
        <v>3600800670182</v>
      </c>
      <c r="G904" t="s">
        <v>1652</v>
      </c>
      <c r="H904">
        <v>229257</v>
      </c>
      <c r="I904" s="1">
        <v>2</v>
      </c>
      <c r="J904" s="1">
        <v>2562</v>
      </c>
      <c r="K904" s="126">
        <v>612510</v>
      </c>
      <c r="L904" s="126">
        <v>19316.57</v>
      </c>
      <c r="M904" s="126">
        <v>612510</v>
      </c>
      <c r="N904" s="126">
        <v>19316.57</v>
      </c>
      <c r="O904" t="s">
        <v>2881</v>
      </c>
      <c r="P904">
        <v>1</v>
      </c>
      <c r="Q904" s="126">
        <v>14343.3</v>
      </c>
      <c r="R904">
        <v>1</v>
      </c>
      <c r="S904">
        <v>29012563</v>
      </c>
      <c r="T904" s="25" t="s">
        <v>67</v>
      </c>
      <c r="U904" s="1" t="str">
        <f>CONCATENATE("","กบข","  ",Q904,"  ","บาท")</f>
        <v>กบข  14343.3  บาท</v>
      </c>
      <c r="V904" s="1">
        <v>868</v>
      </c>
    </row>
    <row r="905" spans="1:22" x14ac:dyDescent="0.5">
      <c r="A905" s="173" t="s">
        <v>3443</v>
      </c>
      <c r="B905">
        <v>229350</v>
      </c>
      <c r="C905" s="1" t="s">
        <v>0</v>
      </c>
      <c r="D905" s="2">
        <v>994000158254</v>
      </c>
      <c r="E905" s="1" t="s">
        <v>1</v>
      </c>
      <c r="F905" s="125">
        <v>3600800671502</v>
      </c>
      <c r="G905" t="s">
        <v>1749</v>
      </c>
      <c r="H905">
        <v>229350</v>
      </c>
      <c r="I905" s="1">
        <v>2</v>
      </c>
      <c r="J905" s="1">
        <v>2562</v>
      </c>
      <c r="K905" s="126">
        <v>644130</v>
      </c>
      <c r="L905" s="126">
        <v>24383.61</v>
      </c>
      <c r="M905" s="126">
        <v>644130</v>
      </c>
      <c r="N905" s="126">
        <v>24383.61</v>
      </c>
      <c r="O905" t="s">
        <v>2882</v>
      </c>
      <c r="P905">
        <v>1</v>
      </c>
      <c r="Q905" s="126">
        <v>15291.9</v>
      </c>
      <c r="R905">
        <v>1</v>
      </c>
      <c r="S905">
        <v>29012563</v>
      </c>
      <c r="T905" s="25" t="s">
        <v>67</v>
      </c>
      <c r="U905" s="1" t="str">
        <f>CONCATENATE("","กบข","  ",Q905,"  ","บาท")</f>
        <v>กบข  15291.9  บาท</v>
      </c>
      <c r="V905" s="1">
        <v>969</v>
      </c>
    </row>
    <row r="906" spans="1:22" x14ac:dyDescent="0.5">
      <c r="A906" s="173" t="s">
        <v>3444</v>
      </c>
      <c r="B906">
        <v>229487</v>
      </c>
      <c r="C906" s="1" t="s">
        <v>0</v>
      </c>
      <c r="D906" s="2">
        <v>994000158254</v>
      </c>
      <c r="E906" s="1" t="s">
        <v>1</v>
      </c>
      <c r="F906" s="125">
        <v>3600800671600</v>
      </c>
      <c r="G906" t="s">
        <v>1884</v>
      </c>
      <c r="H906">
        <v>229487</v>
      </c>
      <c r="I906" s="1">
        <v>2</v>
      </c>
      <c r="J906" s="1">
        <v>2562</v>
      </c>
      <c r="K906" s="126">
        <v>585600</v>
      </c>
      <c r="L906" s="126">
        <v>14706.2</v>
      </c>
      <c r="M906" s="126">
        <v>585600</v>
      </c>
      <c r="N906" s="126">
        <v>14706.2</v>
      </c>
      <c r="O906" t="s">
        <v>2883</v>
      </c>
      <c r="P906">
        <v>1</v>
      </c>
      <c r="Q906" s="126">
        <v>13536</v>
      </c>
      <c r="R906">
        <v>1</v>
      </c>
      <c r="S906">
        <v>29012563</v>
      </c>
      <c r="T906" s="25" t="s">
        <v>67</v>
      </c>
      <c r="U906" s="1" t="str">
        <f>CONCATENATE("","กบข","  ",Q906,"  ","บาท")</f>
        <v>กบข  13536  บาท</v>
      </c>
      <c r="V906" s="1">
        <v>1128</v>
      </c>
    </row>
    <row r="907" spans="1:22" x14ac:dyDescent="0.5">
      <c r="A907" s="173" t="s">
        <v>3445</v>
      </c>
      <c r="B907">
        <v>229488</v>
      </c>
      <c r="C907" s="1" t="s">
        <v>0</v>
      </c>
      <c r="D907" s="2">
        <v>994000158254</v>
      </c>
      <c r="E907" s="1" t="s">
        <v>1</v>
      </c>
      <c r="F907" s="125">
        <v>3600800671707</v>
      </c>
      <c r="G907" t="s">
        <v>1879</v>
      </c>
      <c r="H907">
        <v>229488</v>
      </c>
      <c r="I907" s="1">
        <v>2</v>
      </c>
      <c r="J907" s="1">
        <v>2562</v>
      </c>
      <c r="K907" s="126">
        <v>840869.4</v>
      </c>
      <c r="L907" s="126">
        <v>51107.08</v>
      </c>
      <c r="M907" s="126">
        <v>840869.4</v>
      </c>
      <c r="N907" s="126">
        <v>51107.08</v>
      </c>
      <c r="O907" t="s">
        <v>2884</v>
      </c>
      <c r="P907">
        <v>1</v>
      </c>
      <c r="Q907" s="126">
        <v>21087.9</v>
      </c>
      <c r="R907">
        <v>1</v>
      </c>
      <c r="S907">
        <v>29012563</v>
      </c>
      <c r="T907" s="25" t="s">
        <v>67</v>
      </c>
      <c r="U907" s="1" t="str">
        <f>CONCATENATE("","กบข","  ",Q907,"  ","บาท")</f>
        <v>กบข  21087.9  บาท</v>
      </c>
      <c r="V907" s="1">
        <v>1124</v>
      </c>
    </row>
    <row r="908" spans="1:22" x14ac:dyDescent="0.5">
      <c r="A908" s="173" t="s">
        <v>3446</v>
      </c>
      <c r="B908">
        <v>229351</v>
      </c>
      <c r="C908" s="1" t="s">
        <v>0</v>
      </c>
      <c r="D908" s="2">
        <v>994000158254</v>
      </c>
      <c r="E908" s="1" t="s">
        <v>1</v>
      </c>
      <c r="F908" s="125">
        <v>3600800671821</v>
      </c>
      <c r="G908" t="s">
        <v>1745</v>
      </c>
      <c r="H908">
        <v>229351</v>
      </c>
      <c r="I908" s="1">
        <v>2</v>
      </c>
      <c r="J908" s="1">
        <v>2562</v>
      </c>
      <c r="K908" s="126">
        <v>570210</v>
      </c>
      <c r="L908" s="126">
        <v>17112.669999999998</v>
      </c>
      <c r="M908" s="126">
        <v>570210</v>
      </c>
      <c r="N908" s="126">
        <v>17112.669999999998</v>
      </c>
      <c r="O908" t="s">
        <v>2885</v>
      </c>
      <c r="P908">
        <v>1</v>
      </c>
      <c r="Q908" s="126">
        <v>14082.3</v>
      </c>
      <c r="R908">
        <v>1</v>
      </c>
      <c r="S908">
        <v>29012563</v>
      </c>
      <c r="T908" s="25" t="s">
        <v>67</v>
      </c>
      <c r="U908" s="1" t="str">
        <f>CONCATENATE("","กบข","  ",Q908,"  ","บาท")</f>
        <v>กบข  14082.3  บาท</v>
      </c>
      <c r="V908" s="1">
        <v>962</v>
      </c>
    </row>
    <row r="909" spans="1:22" x14ac:dyDescent="0.5">
      <c r="A909" s="173" t="s">
        <v>3447</v>
      </c>
      <c r="B909">
        <v>229575</v>
      </c>
      <c r="C909" s="1" t="s">
        <v>0</v>
      </c>
      <c r="D909" s="2">
        <v>994000158254</v>
      </c>
      <c r="E909" s="1" t="s">
        <v>1</v>
      </c>
      <c r="F909" s="125">
        <v>3600800696556</v>
      </c>
      <c r="G909" t="s">
        <v>1956</v>
      </c>
      <c r="H909">
        <v>229575</v>
      </c>
      <c r="I909" s="1">
        <v>2</v>
      </c>
      <c r="J909" s="1">
        <v>2562</v>
      </c>
      <c r="K909" s="126">
        <v>821273.28</v>
      </c>
      <c r="L909" s="126">
        <v>30913.16</v>
      </c>
      <c r="M909" s="126">
        <v>821273.28</v>
      </c>
      <c r="N909" s="126">
        <v>30913.16</v>
      </c>
      <c r="O909" t="s">
        <v>2886</v>
      </c>
      <c r="P909">
        <v>1</v>
      </c>
      <c r="Q909" s="126">
        <v>20565.900000000001</v>
      </c>
      <c r="R909">
        <v>1</v>
      </c>
      <c r="S909">
        <v>29012563</v>
      </c>
      <c r="T909" s="25" t="s">
        <v>67</v>
      </c>
      <c r="U909" s="1" t="str">
        <f>CONCATENATE("","กบข","  ",Q909,"  ","บาท")</f>
        <v>กบข  20565.9  บาท</v>
      </c>
      <c r="V909" s="1">
        <v>1161</v>
      </c>
    </row>
    <row r="910" spans="1:22" x14ac:dyDescent="0.5">
      <c r="A910" s="173" t="s">
        <v>3448</v>
      </c>
      <c r="B910">
        <v>228770</v>
      </c>
      <c r="C910" s="1" t="s">
        <v>0</v>
      </c>
      <c r="D910" s="2">
        <v>994000158254</v>
      </c>
      <c r="E910" s="1" t="s">
        <v>1</v>
      </c>
      <c r="F910" s="125">
        <v>3600800710214</v>
      </c>
      <c r="G910" t="s">
        <v>930</v>
      </c>
      <c r="H910">
        <v>228770</v>
      </c>
      <c r="I910" s="1">
        <v>2</v>
      </c>
      <c r="J910" s="1">
        <v>2562</v>
      </c>
      <c r="K910" s="126">
        <v>503428.06</v>
      </c>
      <c r="L910" s="126">
        <v>10872.09</v>
      </c>
      <c r="M910" s="126">
        <v>503428.06</v>
      </c>
      <c r="N910" s="126">
        <v>10872.09</v>
      </c>
      <c r="O910" t="s">
        <v>2887</v>
      </c>
      <c r="P910">
        <v>1</v>
      </c>
      <c r="Q910" s="126">
        <v>9707.2000000000007</v>
      </c>
      <c r="R910">
        <v>1</v>
      </c>
      <c r="S910">
        <v>29012563</v>
      </c>
      <c r="T910" s="25" t="s">
        <v>67</v>
      </c>
      <c r="U910" s="1" t="str">
        <f>CONCATENATE("","กบข","  ",Q910,"  ","บาท")</f>
        <v>กบข  9707.2  บาท</v>
      </c>
      <c r="V910" s="1">
        <v>384</v>
      </c>
    </row>
    <row r="911" spans="1:22" x14ac:dyDescent="0.5">
      <c r="A911" s="173" t="s">
        <v>3450</v>
      </c>
      <c r="B911" t="s">
        <v>3449</v>
      </c>
      <c r="C911" s="1" t="s">
        <v>0</v>
      </c>
      <c r="D911" s="2">
        <v>994000158254</v>
      </c>
      <c r="E911" s="1" t="s">
        <v>1</v>
      </c>
      <c r="F911" s="125">
        <v>3600800710672</v>
      </c>
      <c r="G911" t="s">
        <v>1750</v>
      </c>
      <c r="H911">
        <v>229352</v>
      </c>
      <c r="I911" s="1">
        <v>2</v>
      </c>
      <c r="J911" s="1">
        <v>2562</v>
      </c>
      <c r="K911" s="126">
        <v>725730</v>
      </c>
      <c r="L911" s="126">
        <v>34698.22</v>
      </c>
      <c r="M911" s="126">
        <v>725730</v>
      </c>
      <c r="N911" s="126">
        <v>34698.22</v>
      </c>
      <c r="O911" t="s">
        <v>2888</v>
      </c>
      <c r="P911">
        <v>1</v>
      </c>
      <c r="Q911" s="126">
        <v>17739.900000000001</v>
      </c>
      <c r="R911">
        <v>1</v>
      </c>
      <c r="S911">
        <v>29012563</v>
      </c>
      <c r="T911" s="25" t="s">
        <v>67</v>
      </c>
      <c r="U911" s="1" t="str">
        <f>CONCATENATE("","กบข","  ",Q911,"  ","บาท")</f>
        <v>กบข  17739.9  บาท</v>
      </c>
      <c r="V911" s="1">
        <v>970</v>
      </c>
    </row>
    <row r="912" spans="1:22" x14ac:dyDescent="0.5">
      <c r="A912" s="173" t="s">
        <v>3451</v>
      </c>
      <c r="B912">
        <v>229721</v>
      </c>
      <c r="C912" s="1" t="s">
        <v>0</v>
      </c>
      <c r="D912" s="2">
        <v>994000158254</v>
      </c>
      <c r="E912" s="1" t="s">
        <v>1</v>
      </c>
      <c r="F912" s="125">
        <v>3600800711466</v>
      </c>
      <c r="G912" t="s">
        <v>2091</v>
      </c>
      <c r="H912">
        <v>229721</v>
      </c>
      <c r="I912" s="1">
        <v>2</v>
      </c>
      <c r="J912" s="1">
        <v>2562</v>
      </c>
      <c r="K912" s="126">
        <v>586770</v>
      </c>
      <c r="L912" s="126">
        <v>18339.689999999999</v>
      </c>
      <c r="M912" s="126">
        <v>586770</v>
      </c>
      <c r="N912" s="126">
        <v>18339.689999999999</v>
      </c>
      <c r="O912" t="s">
        <v>2889</v>
      </c>
      <c r="P912">
        <v>1</v>
      </c>
      <c r="Q912" s="126">
        <v>13571.1</v>
      </c>
      <c r="R912">
        <v>1</v>
      </c>
      <c r="S912">
        <v>29012563</v>
      </c>
      <c r="T912" s="25" t="s">
        <v>67</v>
      </c>
      <c r="U912" s="1" t="str">
        <f>CONCATENATE("","กบข","  ",Q912,"  ","บาท")</f>
        <v>กบข  13571.1  บาท</v>
      </c>
      <c r="V912" s="1">
        <v>1333</v>
      </c>
    </row>
    <row r="913" spans="1:22" x14ac:dyDescent="0.5">
      <c r="A913" s="173" t="s">
        <v>3452</v>
      </c>
      <c r="B913">
        <v>228470</v>
      </c>
      <c r="C913" s="1" t="s">
        <v>0</v>
      </c>
      <c r="D913" s="2">
        <v>994000158254</v>
      </c>
      <c r="E913" s="1" t="s">
        <v>1</v>
      </c>
      <c r="F913" s="125">
        <v>3600800711491</v>
      </c>
      <c r="G913" t="s">
        <v>1939</v>
      </c>
      <c r="H913">
        <v>228470</v>
      </c>
      <c r="I913" s="1">
        <v>2</v>
      </c>
      <c r="J913" s="1">
        <v>2562</v>
      </c>
      <c r="K913" s="126">
        <v>389640</v>
      </c>
      <c r="L913" s="126">
        <v>1612.9</v>
      </c>
      <c r="M913" s="126">
        <v>389640</v>
      </c>
      <c r="N913" s="126">
        <v>1612.9</v>
      </c>
      <c r="O913" t="s">
        <v>2890</v>
      </c>
      <c r="P913">
        <v>1</v>
      </c>
      <c r="Q913" s="126">
        <v>17382</v>
      </c>
      <c r="R913">
        <v>1</v>
      </c>
      <c r="S913">
        <v>29012563</v>
      </c>
      <c r="T913" s="25" t="s">
        <v>67</v>
      </c>
      <c r="U913" s="1" t="str">
        <f>CONCATENATE("","กบข","  ",Q913,"  ","บาท")</f>
        <v>กบข  17382  บาท</v>
      </c>
      <c r="V913" s="1">
        <v>79</v>
      </c>
    </row>
    <row r="914" spans="1:22" x14ac:dyDescent="0.5">
      <c r="A914" s="173" t="s">
        <v>3453</v>
      </c>
      <c r="B914">
        <v>229339</v>
      </c>
      <c r="C914" s="1" t="s">
        <v>0</v>
      </c>
      <c r="D914" s="2">
        <v>994000158254</v>
      </c>
      <c r="E914" s="1" t="s">
        <v>1</v>
      </c>
      <c r="F914" s="125">
        <v>3600800712446</v>
      </c>
      <c r="G914" t="s">
        <v>1730</v>
      </c>
      <c r="H914">
        <v>229339</v>
      </c>
      <c r="I914" s="1">
        <v>2</v>
      </c>
      <c r="J914" s="1">
        <v>2562</v>
      </c>
      <c r="K914" s="126">
        <v>306720</v>
      </c>
      <c r="L914" s="126">
        <v>0</v>
      </c>
      <c r="M914" s="126">
        <v>306720</v>
      </c>
      <c r="N914" s="126">
        <v>0</v>
      </c>
      <c r="O914" t="s">
        <v>3</v>
      </c>
      <c r="P914">
        <v>1</v>
      </c>
      <c r="Q914" s="126">
        <v>9201.6</v>
      </c>
      <c r="R914">
        <v>1</v>
      </c>
      <c r="S914">
        <v>29012563</v>
      </c>
      <c r="T914" s="25" t="s">
        <v>67</v>
      </c>
      <c r="U914" s="1" t="str">
        <f>CONCATENATE("","กบข","  ",Q914,"  ","บาท")</f>
        <v>กบข  9201.6  บาท</v>
      </c>
      <c r="V914" s="1">
        <v>950</v>
      </c>
    </row>
    <row r="915" spans="1:22" x14ac:dyDescent="0.5">
      <c r="A915" s="173" t="s">
        <v>3454</v>
      </c>
      <c r="B915">
        <v>228985</v>
      </c>
      <c r="C915" s="1" t="s">
        <v>0</v>
      </c>
      <c r="D915" s="2">
        <v>994000158254</v>
      </c>
      <c r="E915" s="1" t="s">
        <v>1</v>
      </c>
      <c r="F915" s="125">
        <v>3600800715607</v>
      </c>
      <c r="G915" t="s">
        <v>1395</v>
      </c>
      <c r="H915">
        <v>228985</v>
      </c>
      <c r="I915" s="1">
        <v>2</v>
      </c>
      <c r="J915" s="1">
        <v>2562</v>
      </c>
      <c r="K915" s="126">
        <v>398130.32</v>
      </c>
      <c r="L915" s="126">
        <v>3911.61</v>
      </c>
      <c r="M915" s="126">
        <v>398130.32</v>
      </c>
      <c r="N915" s="126">
        <v>3911.61</v>
      </c>
      <c r="O915" t="s">
        <v>2891</v>
      </c>
      <c r="P915">
        <v>1</v>
      </c>
      <c r="Q915" s="126">
        <v>9898.1</v>
      </c>
      <c r="R915">
        <v>1</v>
      </c>
      <c r="S915">
        <v>29012563</v>
      </c>
      <c r="T915" s="25" t="s">
        <v>67</v>
      </c>
      <c r="U915" s="1" t="str">
        <f>CONCATENATE("","กบข","  ",Q915,"  ","บาท")</f>
        <v>กบข  9898.1  บาท</v>
      </c>
      <c r="V915" s="1">
        <v>599</v>
      </c>
    </row>
    <row r="916" spans="1:22" ht="25.5" x14ac:dyDescent="0.5">
      <c r="A916" s="173" t="s">
        <v>3455</v>
      </c>
      <c r="B916">
        <v>229258</v>
      </c>
      <c r="C916" s="1" t="s">
        <v>0</v>
      </c>
      <c r="D916" s="2">
        <v>994000158254</v>
      </c>
      <c r="E916" s="1" t="s">
        <v>1</v>
      </c>
      <c r="F916" s="125">
        <v>3600800715780</v>
      </c>
      <c r="G916" t="s">
        <v>1653</v>
      </c>
      <c r="H916">
        <v>229258</v>
      </c>
      <c r="I916" s="1">
        <v>2</v>
      </c>
      <c r="J916" s="1">
        <v>2562</v>
      </c>
      <c r="K916" s="126">
        <v>651120</v>
      </c>
      <c r="L916" s="126">
        <v>26073</v>
      </c>
      <c r="M916" s="126">
        <v>651120</v>
      </c>
      <c r="N916" s="126">
        <v>26073</v>
      </c>
      <c r="O916" t="s">
        <v>2892</v>
      </c>
      <c r="P916" t="s">
        <v>2</v>
      </c>
      <c r="Q916" s="126">
        <v>0</v>
      </c>
      <c r="R916">
        <v>1</v>
      </c>
      <c r="S916">
        <v>29012563</v>
      </c>
      <c r="T916" s="27" t="s">
        <v>47</v>
      </c>
      <c r="U916" s="1" t="str">
        <f>CONCATENATE("","กบข","  ",Q916,"  ","บาท")</f>
        <v>กบข  0  บาท</v>
      </c>
      <c r="V916" s="1">
        <v>869</v>
      </c>
    </row>
    <row r="917" spans="1:22" ht="25.5" x14ac:dyDescent="0.5">
      <c r="A917" s="173" t="s">
        <v>3456</v>
      </c>
      <c r="B917">
        <v>228648</v>
      </c>
      <c r="C917" s="1" t="s">
        <v>0</v>
      </c>
      <c r="D917" s="2">
        <v>994000158254</v>
      </c>
      <c r="E917" s="1" t="s">
        <v>1</v>
      </c>
      <c r="F917" s="125">
        <v>3600800715909</v>
      </c>
      <c r="G917" t="s">
        <v>1089</v>
      </c>
      <c r="H917">
        <v>228648</v>
      </c>
      <c r="I917" s="1">
        <v>2</v>
      </c>
      <c r="J917" s="1">
        <v>2562</v>
      </c>
      <c r="K917" s="126">
        <v>885480</v>
      </c>
      <c r="L917" s="126">
        <v>59275.25</v>
      </c>
      <c r="M917" s="126">
        <v>885480</v>
      </c>
      <c r="N917" s="126">
        <v>59275.25</v>
      </c>
      <c r="O917" t="s">
        <v>2893</v>
      </c>
      <c r="P917" t="s">
        <v>2</v>
      </c>
      <c r="Q917" s="126">
        <v>0</v>
      </c>
      <c r="R917">
        <v>1</v>
      </c>
      <c r="S917">
        <v>29012563</v>
      </c>
      <c r="T917" s="27" t="s">
        <v>47</v>
      </c>
      <c r="U917" s="1" t="str">
        <f>CONCATENATE("","กบข","  ",Q917,"  ","บาท")</f>
        <v>กบข  0  บาท</v>
      </c>
      <c r="V917" s="1">
        <v>262</v>
      </c>
    </row>
    <row r="918" spans="1:22" x14ac:dyDescent="0.5">
      <c r="A918" s="173" t="s">
        <v>3457</v>
      </c>
      <c r="B918">
        <v>228906</v>
      </c>
      <c r="C918" s="1" t="s">
        <v>0</v>
      </c>
      <c r="D918" s="2">
        <v>994000158254</v>
      </c>
      <c r="E918" s="1" t="s">
        <v>1</v>
      </c>
      <c r="F918" s="125">
        <v>3600800717359</v>
      </c>
      <c r="G918" t="s">
        <v>1324</v>
      </c>
      <c r="H918">
        <v>228906</v>
      </c>
      <c r="I918" s="1">
        <v>2</v>
      </c>
      <c r="J918" s="1">
        <v>2562</v>
      </c>
      <c r="K918" s="126">
        <v>562710</v>
      </c>
      <c r="L918" s="126">
        <v>15356.77</v>
      </c>
      <c r="M918" s="126">
        <v>562710</v>
      </c>
      <c r="N918" s="126">
        <v>15356.77</v>
      </c>
      <c r="O918" t="s">
        <v>2894</v>
      </c>
      <c r="P918">
        <v>1</v>
      </c>
      <c r="Q918" s="126">
        <v>12849.3</v>
      </c>
      <c r="R918">
        <v>1</v>
      </c>
      <c r="S918">
        <v>29012563</v>
      </c>
      <c r="T918" s="25" t="s">
        <v>67</v>
      </c>
      <c r="U918" s="1" t="str">
        <f>CONCATENATE("","กบข","  ",Q918,"  ","บาท")</f>
        <v>กบข  12849.3  บาท</v>
      </c>
      <c r="V918" s="1">
        <v>520</v>
      </c>
    </row>
    <row r="919" spans="1:22" x14ac:dyDescent="0.5">
      <c r="A919" s="173" t="s">
        <v>3458</v>
      </c>
      <c r="B919">
        <v>228737</v>
      </c>
      <c r="C919" s="1" t="s">
        <v>0</v>
      </c>
      <c r="D919" s="2">
        <v>994000158254</v>
      </c>
      <c r="E919" s="1" t="s">
        <v>1</v>
      </c>
      <c r="F919" s="125">
        <v>3600800717626</v>
      </c>
      <c r="G919" t="s">
        <v>1169</v>
      </c>
      <c r="H919">
        <v>228737</v>
      </c>
      <c r="I919" s="1">
        <v>2</v>
      </c>
      <c r="J919" s="1">
        <v>2562</v>
      </c>
      <c r="K919" s="126">
        <v>252330</v>
      </c>
      <c r="L919" s="126">
        <v>0</v>
      </c>
      <c r="M919" s="126">
        <v>252330</v>
      </c>
      <c r="N919" s="126">
        <v>0</v>
      </c>
      <c r="O919" t="s">
        <v>3</v>
      </c>
      <c r="P919">
        <v>1</v>
      </c>
      <c r="Q919" s="126">
        <v>7569.9</v>
      </c>
      <c r="R919">
        <v>1</v>
      </c>
      <c r="S919">
        <v>29012563</v>
      </c>
      <c r="T919" s="25" t="s">
        <v>67</v>
      </c>
      <c r="U919" s="1" t="str">
        <f>CONCATENATE("","กบข","  ",Q919,"  ","บาท")</f>
        <v>กบข  7569.9  บาท</v>
      </c>
      <c r="V919" s="1">
        <v>354</v>
      </c>
    </row>
    <row r="920" spans="1:22" ht="25.5" x14ac:dyDescent="0.5">
      <c r="A920" s="173" t="s">
        <v>3459</v>
      </c>
      <c r="B920">
        <v>229265</v>
      </c>
      <c r="C920" s="1" t="s">
        <v>0</v>
      </c>
      <c r="D920" s="2">
        <v>994000158254</v>
      </c>
      <c r="E920" s="1" t="s">
        <v>1</v>
      </c>
      <c r="F920" s="125">
        <v>3600800718207</v>
      </c>
      <c r="G920" t="s">
        <v>1667</v>
      </c>
      <c r="H920">
        <v>229265</v>
      </c>
      <c r="I920" s="1">
        <v>2</v>
      </c>
      <c r="J920" s="1">
        <v>2562</v>
      </c>
      <c r="K920" s="126">
        <v>885690</v>
      </c>
      <c r="L920" s="126">
        <v>61353.5</v>
      </c>
      <c r="M920" s="126">
        <v>885690</v>
      </c>
      <c r="N920" s="126">
        <v>61353.5</v>
      </c>
      <c r="O920" t="s">
        <v>2895</v>
      </c>
      <c r="P920" t="s">
        <v>2</v>
      </c>
      <c r="Q920" s="126">
        <v>0</v>
      </c>
      <c r="R920">
        <v>1</v>
      </c>
      <c r="S920">
        <v>29012563</v>
      </c>
      <c r="T920" s="27" t="s">
        <v>47</v>
      </c>
      <c r="U920" s="1" t="str">
        <f>CONCATENATE("","กบข","  ",Q920,"  ","บาท")</f>
        <v>กบข  0  บาท</v>
      </c>
      <c r="V920" s="1">
        <v>880</v>
      </c>
    </row>
    <row r="921" spans="1:22" x14ac:dyDescent="0.5">
      <c r="A921" s="173" t="s">
        <v>3460</v>
      </c>
      <c r="B921">
        <v>228918</v>
      </c>
      <c r="C921" s="1" t="s">
        <v>0</v>
      </c>
      <c r="D921" s="2">
        <v>994000158254</v>
      </c>
      <c r="E921" s="1" t="s">
        <v>1</v>
      </c>
      <c r="F921" s="125">
        <v>3600800720015</v>
      </c>
      <c r="G921" t="s">
        <v>1332</v>
      </c>
      <c r="H921">
        <v>228918</v>
      </c>
      <c r="I921" s="1">
        <v>2</v>
      </c>
      <c r="J921" s="1">
        <v>2562</v>
      </c>
      <c r="K921" s="126">
        <v>383940</v>
      </c>
      <c r="L921" s="126">
        <v>3184.09</v>
      </c>
      <c r="M921" s="126">
        <v>383940</v>
      </c>
      <c r="N921" s="126">
        <v>3184.09</v>
      </c>
      <c r="O921" t="s">
        <v>2311</v>
      </c>
      <c r="P921">
        <v>1</v>
      </c>
      <c r="Q921" s="126">
        <v>10258.200000000001</v>
      </c>
      <c r="R921">
        <v>1</v>
      </c>
      <c r="S921">
        <v>29012563</v>
      </c>
      <c r="T921" s="25" t="s">
        <v>67</v>
      </c>
      <c r="U921" s="1" t="str">
        <f>CONCATENATE("","กบข","  ",Q921,"  ","บาท")</f>
        <v>กบข  10258.2  บาท</v>
      </c>
      <c r="V921" s="1">
        <v>535</v>
      </c>
    </row>
    <row r="922" spans="1:22" x14ac:dyDescent="0.5">
      <c r="A922" s="173" t="s">
        <v>3461</v>
      </c>
      <c r="B922">
        <v>229367</v>
      </c>
      <c r="C922" s="1" t="s">
        <v>0</v>
      </c>
      <c r="D922" s="2">
        <v>994000158254</v>
      </c>
      <c r="E922" s="1" t="s">
        <v>1</v>
      </c>
      <c r="F922" s="125">
        <v>3600800724959</v>
      </c>
      <c r="G922" t="s">
        <v>1767</v>
      </c>
      <c r="H922">
        <v>229367</v>
      </c>
      <c r="I922" s="1">
        <v>2</v>
      </c>
      <c r="J922" s="1">
        <v>2562</v>
      </c>
      <c r="K922" s="126">
        <v>553440</v>
      </c>
      <c r="L922" s="126">
        <v>13453.4</v>
      </c>
      <c r="M922" s="126">
        <v>553440</v>
      </c>
      <c r="N922" s="126">
        <v>13453.4</v>
      </c>
      <c r="O922" t="s">
        <v>2896</v>
      </c>
      <c r="P922">
        <v>1</v>
      </c>
      <c r="Q922" s="126">
        <v>33906</v>
      </c>
      <c r="R922">
        <v>1</v>
      </c>
      <c r="S922">
        <v>29012563</v>
      </c>
      <c r="T922" s="25" t="s">
        <v>67</v>
      </c>
      <c r="U922" s="1" t="str">
        <f>CONCATENATE("","กบข","  ",Q922,"  ","บาท")</f>
        <v>กบข  33906  บาท</v>
      </c>
      <c r="V922" s="1">
        <v>989</v>
      </c>
    </row>
    <row r="923" spans="1:22" x14ac:dyDescent="0.5">
      <c r="A923" s="173" t="s">
        <v>3462</v>
      </c>
      <c r="B923">
        <v>229259</v>
      </c>
      <c r="C923" s="1" t="s">
        <v>0</v>
      </c>
      <c r="D923" s="2">
        <v>994000158254</v>
      </c>
      <c r="E923" s="1" t="s">
        <v>1</v>
      </c>
      <c r="F923" s="125">
        <v>3600800725882</v>
      </c>
      <c r="G923" t="s">
        <v>1659</v>
      </c>
      <c r="H923">
        <v>229259</v>
      </c>
      <c r="I923" s="1">
        <v>2</v>
      </c>
      <c r="J923" s="1">
        <v>2562</v>
      </c>
      <c r="K923" s="126">
        <v>540158.06999999995</v>
      </c>
      <c r="L923" s="126">
        <v>14435.64</v>
      </c>
      <c r="M923" s="126">
        <v>540158.06999999995</v>
      </c>
      <c r="N923" s="126">
        <v>14435.64</v>
      </c>
      <c r="O923" t="s">
        <v>2322</v>
      </c>
      <c r="P923">
        <v>1</v>
      </c>
      <c r="Q923" s="126">
        <v>10801.65</v>
      </c>
      <c r="R923">
        <v>1</v>
      </c>
      <c r="S923">
        <v>29012563</v>
      </c>
      <c r="T923" s="25" t="s">
        <v>67</v>
      </c>
      <c r="U923" s="1" t="str">
        <f>CONCATENATE("","กบข","  ",Q923,"  ","บาท")</f>
        <v>กบข  10801.65  บาท</v>
      </c>
      <c r="V923" s="1">
        <v>875</v>
      </c>
    </row>
    <row r="924" spans="1:22" x14ac:dyDescent="0.5">
      <c r="A924" s="173" t="s">
        <v>3463</v>
      </c>
      <c r="B924">
        <v>229423</v>
      </c>
      <c r="C924" s="1" t="s">
        <v>0</v>
      </c>
      <c r="D924" s="2">
        <v>994000158254</v>
      </c>
      <c r="E924" s="1" t="s">
        <v>1</v>
      </c>
      <c r="F924" s="125">
        <v>3600800726277</v>
      </c>
      <c r="G924" t="s">
        <v>1180</v>
      </c>
      <c r="H924">
        <v>229423</v>
      </c>
      <c r="I924" s="1">
        <v>2</v>
      </c>
      <c r="J924" s="1">
        <v>2562</v>
      </c>
      <c r="K924" s="126">
        <v>660120</v>
      </c>
      <c r="L924" s="126">
        <v>25934.84</v>
      </c>
      <c r="M924" s="126">
        <v>660120</v>
      </c>
      <c r="N924" s="126">
        <v>25934.84</v>
      </c>
      <c r="O924" t="s">
        <v>2897</v>
      </c>
      <c r="P924">
        <v>1</v>
      </c>
      <c r="Q924" s="126">
        <v>15771.6</v>
      </c>
      <c r="R924">
        <v>1</v>
      </c>
      <c r="S924">
        <v>29012563</v>
      </c>
      <c r="T924" s="25" t="s">
        <v>67</v>
      </c>
      <c r="U924" s="1" t="str">
        <f>CONCATENATE("","กบข","  ",Q924,"  ","บาท")</f>
        <v>กบข  15771.6  บาท</v>
      </c>
      <c r="V924" s="1">
        <v>1037</v>
      </c>
    </row>
    <row r="925" spans="1:22" x14ac:dyDescent="0.5">
      <c r="A925" s="173" t="s">
        <v>3464</v>
      </c>
      <c r="B925">
        <v>228986</v>
      </c>
      <c r="C925" s="1" t="s">
        <v>0</v>
      </c>
      <c r="D925" s="2">
        <v>994000158254</v>
      </c>
      <c r="E925" s="1" t="s">
        <v>1</v>
      </c>
      <c r="F925" s="125">
        <v>3600800726285</v>
      </c>
      <c r="G925" t="s">
        <v>1399</v>
      </c>
      <c r="H925">
        <v>228986</v>
      </c>
      <c r="I925" s="1">
        <v>2</v>
      </c>
      <c r="J925" s="1">
        <v>2562</v>
      </c>
      <c r="K925" s="126">
        <v>306720</v>
      </c>
      <c r="L925" s="126">
        <v>0</v>
      </c>
      <c r="M925" s="126">
        <v>306720</v>
      </c>
      <c r="N925" s="126">
        <v>0</v>
      </c>
      <c r="O925" t="s">
        <v>3</v>
      </c>
      <c r="P925">
        <v>1</v>
      </c>
      <c r="Q925" s="126">
        <v>9201.6</v>
      </c>
      <c r="R925">
        <v>1</v>
      </c>
      <c r="S925">
        <v>29012563</v>
      </c>
      <c r="T925" s="25" t="s">
        <v>67</v>
      </c>
      <c r="U925" s="1" t="str">
        <f>CONCATENATE("","กบข","  ",Q925,"  ","บาท")</f>
        <v>กบข  9201.6  บาท</v>
      </c>
      <c r="V925" s="1">
        <v>603</v>
      </c>
    </row>
    <row r="926" spans="1:22" x14ac:dyDescent="0.5">
      <c r="A926" s="173" t="s">
        <v>3465</v>
      </c>
      <c r="B926">
        <v>228628</v>
      </c>
      <c r="C926" s="1" t="s">
        <v>0</v>
      </c>
      <c r="D926" s="2">
        <v>994000158254</v>
      </c>
      <c r="E926" s="1" t="s">
        <v>1</v>
      </c>
      <c r="F926" s="125">
        <v>3600800726447</v>
      </c>
      <c r="G926" t="s">
        <v>1073</v>
      </c>
      <c r="H926">
        <v>228628</v>
      </c>
      <c r="I926" s="1">
        <v>2</v>
      </c>
      <c r="J926" s="1">
        <v>2562</v>
      </c>
      <c r="K926" s="126">
        <v>306420</v>
      </c>
      <c r="L926" s="126">
        <v>0</v>
      </c>
      <c r="M926" s="126">
        <v>306420</v>
      </c>
      <c r="N926" s="126">
        <v>0</v>
      </c>
      <c r="O926" t="s">
        <v>3</v>
      </c>
      <c r="P926">
        <v>1</v>
      </c>
      <c r="Q926" s="126">
        <v>9192.6</v>
      </c>
      <c r="R926">
        <v>1</v>
      </c>
      <c r="S926">
        <v>29012563</v>
      </c>
      <c r="T926" s="25" t="s">
        <v>67</v>
      </c>
      <c r="U926" s="1" t="str">
        <f>CONCATENATE("","กบข","  ",Q926,"  ","บาท")</f>
        <v>กบข  9192.6  บาท</v>
      </c>
      <c r="V926" s="1">
        <v>247</v>
      </c>
    </row>
    <row r="927" spans="1:22" x14ac:dyDescent="0.5">
      <c r="A927" s="173" t="s">
        <v>3466</v>
      </c>
      <c r="B927">
        <v>229424</v>
      </c>
      <c r="C927" s="1" t="s">
        <v>0</v>
      </c>
      <c r="D927" s="2">
        <v>994000158254</v>
      </c>
      <c r="E927" s="1" t="s">
        <v>1</v>
      </c>
      <c r="F927" s="125">
        <v>3600800727052</v>
      </c>
      <c r="G927" t="s">
        <v>1809</v>
      </c>
      <c r="H927">
        <v>229424</v>
      </c>
      <c r="I927" s="1">
        <v>2</v>
      </c>
      <c r="J927" s="1">
        <v>2562</v>
      </c>
      <c r="K927" s="126">
        <v>539130</v>
      </c>
      <c r="L927" s="126">
        <v>14198.81</v>
      </c>
      <c r="M927" s="126">
        <v>539130</v>
      </c>
      <c r="N927" s="126">
        <v>14198.81</v>
      </c>
      <c r="O927" t="s">
        <v>2898</v>
      </c>
      <c r="P927">
        <v>1</v>
      </c>
      <c r="Q927" s="126">
        <v>12141.9</v>
      </c>
      <c r="R927">
        <v>1</v>
      </c>
      <c r="S927">
        <v>29012563</v>
      </c>
      <c r="T927" s="25" t="s">
        <v>67</v>
      </c>
      <c r="U927" s="1" t="str">
        <f>CONCATENATE("","กบข","  ",Q927,"  ","บาท")</f>
        <v>กบข  12141.9  บาท</v>
      </c>
      <c r="V927" s="1">
        <v>1035</v>
      </c>
    </row>
    <row r="928" spans="1:22" x14ac:dyDescent="0.5">
      <c r="A928" s="173" t="s">
        <v>3467</v>
      </c>
      <c r="B928">
        <v>229139</v>
      </c>
      <c r="C928" s="1" t="s">
        <v>0</v>
      </c>
      <c r="D928" s="2">
        <v>994000158254</v>
      </c>
      <c r="E928" s="1" t="s">
        <v>1</v>
      </c>
      <c r="F928" s="125">
        <v>3600800727257</v>
      </c>
      <c r="G928" t="s">
        <v>1544</v>
      </c>
      <c r="H928">
        <v>229139</v>
      </c>
      <c r="I928" s="1">
        <v>2</v>
      </c>
      <c r="J928" s="1">
        <v>2562</v>
      </c>
      <c r="K928" s="126">
        <v>365100</v>
      </c>
      <c r="L928" s="126">
        <v>2270.35</v>
      </c>
      <c r="M928" s="126">
        <v>365100</v>
      </c>
      <c r="N928" s="126">
        <v>2270.35</v>
      </c>
      <c r="O928" t="s">
        <v>2328</v>
      </c>
      <c r="P928">
        <v>1</v>
      </c>
      <c r="Q928" s="126">
        <v>9693</v>
      </c>
      <c r="R928">
        <v>1</v>
      </c>
      <c r="S928">
        <v>29012563</v>
      </c>
      <c r="T928" s="25" t="s">
        <v>67</v>
      </c>
      <c r="U928" s="1" t="str">
        <f>CONCATENATE("","กบข","  ",Q928,"  ","บาท")</f>
        <v>กบข  9693  บาท</v>
      </c>
      <c r="V928" s="1">
        <v>753</v>
      </c>
    </row>
    <row r="929" spans="1:22" x14ac:dyDescent="0.5">
      <c r="A929" s="173" t="s">
        <v>3468</v>
      </c>
      <c r="B929">
        <v>228584</v>
      </c>
      <c r="C929" s="1" t="s">
        <v>0</v>
      </c>
      <c r="D929" s="2">
        <v>994000158254</v>
      </c>
      <c r="E929" s="1" t="s">
        <v>1</v>
      </c>
      <c r="F929" s="125">
        <v>3600800728083</v>
      </c>
      <c r="G929" t="s">
        <v>1030</v>
      </c>
      <c r="H929">
        <v>228584</v>
      </c>
      <c r="I929" s="1">
        <v>2</v>
      </c>
      <c r="J929" s="1">
        <v>2562</v>
      </c>
      <c r="K929" s="126">
        <v>546690</v>
      </c>
      <c r="L929" s="126">
        <v>14931.93</v>
      </c>
      <c r="M929" s="126">
        <v>546690</v>
      </c>
      <c r="N929" s="126">
        <v>14931.93</v>
      </c>
      <c r="O929" t="s">
        <v>2899</v>
      </c>
      <c r="P929">
        <v>1</v>
      </c>
      <c r="Q929" s="126">
        <v>12368.7</v>
      </c>
      <c r="R929">
        <v>1</v>
      </c>
      <c r="S929">
        <v>29012563</v>
      </c>
      <c r="T929" s="25" t="s">
        <v>67</v>
      </c>
      <c r="U929" s="1" t="str">
        <f>CONCATENATE("","กบข","  ",Q929,"  ","บาท")</f>
        <v>กบข  12368.7  บาท</v>
      </c>
      <c r="V929" s="1">
        <v>201</v>
      </c>
    </row>
    <row r="930" spans="1:22" x14ac:dyDescent="0.5">
      <c r="A930" s="173" t="s">
        <v>3469</v>
      </c>
      <c r="B930">
        <v>229387</v>
      </c>
      <c r="C930" s="1" t="s">
        <v>0</v>
      </c>
      <c r="D930" s="2">
        <v>994000158254</v>
      </c>
      <c r="E930" s="1" t="s">
        <v>1</v>
      </c>
      <c r="F930" s="125">
        <v>3600800728245</v>
      </c>
      <c r="G930" t="s">
        <v>1785</v>
      </c>
      <c r="H930">
        <v>229387</v>
      </c>
      <c r="I930" s="1">
        <v>2</v>
      </c>
      <c r="J930" s="1">
        <v>2562</v>
      </c>
      <c r="K930" s="126">
        <v>757290</v>
      </c>
      <c r="L930" s="126">
        <v>39290.199999999997</v>
      </c>
      <c r="M930" s="126">
        <v>757290</v>
      </c>
      <c r="N930" s="126">
        <v>39290.199999999997</v>
      </c>
      <c r="O930" t="s">
        <v>2900</v>
      </c>
      <c r="P930">
        <v>1</v>
      </c>
      <c r="Q930" s="126">
        <v>18686.7</v>
      </c>
      <c r="R930">
        <v>1</v>
      </c>
      <c r="S930">
        <v>29012563</v>
      </c>
      <c r="T930" s="25" t="s">
        <v>67</v>
      </c>
      <c r="U930" s="1" t="str">
        <f>CONCATENATE("","กบข","  ",Q930,"  ","บาท")</f>
        <v>กบข  18686.7  บาท</v>
      </c>
      <c r="V930" s="1">
        <v>1009</v>
      </c>
    </row>
    <row r="931" spans="1:22" x14ac:dyDescent="0.5">
      <c r="A931" s="173" t="s">
        <v>3470</v>
      </c>
      <c r="B931">
        <v>229722</v>
      </c>
      <c r="C931" s="1" t="s">
        <v>0</v>
      </c>
      <c r="D931" s="2">
        <v>994000158254</v>
      </c>
      <c r="E931" s="1" t="s">
        <v>1</v>
      </c>
      <c r="F931" s="125">
        <v>3600800729454</v>
      </c>
      <c r="G931" t="s">
        <v>2081</v>
      </c>
      <c r="H931">
        <v>229722</v>
      </c>
      <c r="I931" s="1">
        <v>2</v>
      </c>
      <c r="J931" s="1">
        <v>2562</v>
      </c>
      <c r="K931" s="126">
        <v>313560</v>
      </c>
      <c r="L931" s="126">
        <v>0</v>
      </c>
      <c r="M931" s="126">
        <v>313560</v>
      </c>
      <c r="N931" s="126">
        <v>0</v>
      </c>
      <c r="O931" t="s">
        <v>3</v>
      </c>
      <c r="P931">
        <v>1</v>
      </c>
      <c r="Q931" s="126">
        <v>9406.7999999999993</v>
      </c>
      <c r="R931">
        <v>1</v>
      </c>
      <c r="S931">
        <v>29012563</v>
      </c>
      <c r="T931" s="25" t="s">
        <v>67</v>
      </c>
      <c r="U931" s="1" t="str">
        <f>CONCATENATE("","กบข","  ",Q931,"  ","บาท")</f>
        <v>กบข  9406.8  บาท</v>
      </c>
      <c r="V931" s="1">
        <v>1324</v>
      </c>
    </row>
    <row r="932" spans="1:22" x14ac:dyDescent="0.5">
      <c r="A932" s="173" t="s">
        <v>3471</v>
      </c>
      <c r="B932">
        <v>229155</v>
      </c>
      <c r="C932" s="1" t="s">
        <v>0</v>
      </c>
      <c r="D932" s="2">
        <v>994000158254</v>
      </c>
      <c r="E932" s="1" t="s">
        <v>1</v>
      </c>
      <c r="F932" s="125">
        <v>3600800729730</v>
      </c>
      <c r="G932" t="s">
        <v>2901</v>
      </c>
      <c r="H932">
        <v>229155</v>
      </c>
      <c r="I932" s="1">
        <v>2</v>
      </c>
      <c r="J932" s="1">
        <v>2562</v>
      </c>
      <c r="K932" s="126">
        <v>734850</v>
      </c>
      <c r="L932" s="126">
        <v>24683.65</v>
      </c>
      <c r="M932" s="126">
        <v>734850</v>
      </c>
      <c r="N932" s="126">
        <v>24683.65</v>
      </c>
      <c r="O932" t="s">
        <v>2902</v>
      </c>
      <c r="P932">
        <v>1</v>
      </c>
      <c r="Q932" s="126">
        <v>18013.5</v>
      </c>
      <c r="R932">
        <v>1</v>
      </c>
      <c r="S932">
        <v>29012563</v>
      </c>
      <c r="T932" s="25" t="s">
        <v>67</v>
      </c>
      <c r="U932" s="1" t="str">
        <f>CONCATENATE("","กบข","  ",Q932,"  ","บาท")</f>
        <v>กบข  18013.5  บาท</v>
      </c>
      <c r="V932" s="1">
        <v>771</v>
      </c>
    </row>
    <row r="933" spans="1:22" x14ac:dyDescent="0.5">
      <c r="A933" s="173" t="s">
        <v>3472</v>
      </c>
      <c r="B933">
        <v>229140</v>
      </c>
      <c r="C933" s="1" t="s">
        <v>0</v>
      </c>
      <c r="D933" s="2">
        <v>994000158254</v>
      </c>
      <c r="E933" s="1" t="s">
        <v>1</v>
      </c>
      <c r="F933" s="125">
        <v>3600800730011</v>
      </c>
      <c r="G933" t="s">
        <v>1549</v>
      </c>
      <c r="H933">
        <v>229140</v>
      </c>
      <c r="I933" s="1">
        <v>2</v>
      </c>
      <c r="J933" s="1">
        <v>2562</v>
      </c>
      <c r="K933" s="126">
        <v>524010</v>
      </c>
      <c r="L933" s="126">
        <v>12732.17</v>
      </c>
      <c r="M933" s="126">
        <v>524010</v>
      </c>
      <c r="N933" s="126">
        <v>12732.17</v>
      </c>
      <c r="O933" t="s">
        <v>2903</v>
      </c>
      <c r="P933">
        <v>1</v>
      </c>
      <c r="Q933" s="126">
        <v>11688.3</v>
      </c>
      <c r="R933">
        <v>1</v>
      </c>
      <c r="S933">
        <v>29012563</v>
      </c>
      <c r="T933" s="25" t="s">
        <v>67</v>
      </c>
      <c r="U933" s="1" t="str">
        <f>CONCATENATE("","กบข","  ",Q933,"  ","บาท")</f>
        <v>กบข  11688.3  บาท</v>
      </c>
      <c r="V933" s="1">
        <v>758</v>
      </c>
    </row>
    <row r="934" spans="1:22" x14ac:dyDescent="0.5">
      <c r="A934" s="173" t="s">
        <v>3473</v>
      </c>
      <c r="B934">
        <v>229000</v>
      </c>
      <c r="C934" s="1" t="s">
        <v>0</v>
      </c>
      <c r="D934" s="2">
        <v>994000158254</v>
      </c>
      <c r="E934" s="1" t="s">
        <v>1</v>
      </c>
      <c r="F934" s="125">
        <v>3600800730126</v>
      </c>
      <c r="G934" t="s">
        <v>1417</v>
      </c>
      <c r="H934">
        <v>229000</v>
      </c>
      <c r="I934" s="1">
        <v>2</v>
      </c>
      <c r="J934" s="1">
        <v>2562</v>
      </c>
      <c r="K934" s="126">
        <v>670792.25</v>
      </c>
      <c r="L934" s="126">
        <v>26506.41</v>
      </c>
      <c r="M934" s="126">
        <v>670792.25</v>
      </c>
      <c r="N934" s="126">
        <v>26506.41</v>
      </c>
      <c r="O934" t="s">
        <v>2904</v>
      </c>
      <c r="P934">
        <v>1</v>
      </c>
      <c r="Q934" s="126">
        <v>14728.12</v>
      </c>
      <c r="R934">
        <v>1</v>
      </c>
      <c r="S934">
        <v>29012563</v>
      </c>
      <c r="T934" s="25" t="s">
        <v>67</v>
      </c>
      <c r="U934" s="1" t="str">
        <f>CONCATENATE("","กบข","  ",Q934,"  ","บาท")</f>
        <v>กบข  14728.12  บาท</v>
      </c>
      <c r="V934" s="1">
        <v>622</v>
      </c>
    </row>
    <row r="935" spans="1:22" x14ac:dyDescent="0.5">
      <c r="A935" s="173" t="s">
        <v>3474</v>
      </c>
      <c r="B935">
        <v>229260</v>
      </c>
      <c r="C935" s="1" t="s">
        <v>0</v>
      </c>
      <c r="D935" s="2">
        <v>994000158254</v>
      </c>
      <c r="E935" s="1" t="s">
        <v>1</v>
      </c>
      <c r="F935" s="125">
        <v>3600800732480</v>
      </c>
      <c r="G935" t="s">
        <v>1657</v>
      </c>
      <c r="H935">
        <v>229260</v>
      </c>
      <c r="I935" s="1">
        <v>2</v>
      </c>
      <c r="J935" s="1">
        <v>2562</v>
      </c>
      <c r="K935" s="126">
        <v>570450</v>
      </c>
      <c r="L935" s="126">
        <v>17236.849999999999</v>
      </c>
      <c r="M935" s="126">
        <v>570450</v>
      </c>
      <c r="N935" s="126">
        <v>17236.849999999999</v>
      </c>
      <c r="O935" t="s">
        <v>2905</v>
      </c>
      <c r="P935">
        <v>1</v>
      </c>
      <c r="Q935" s="126">
        <v>13081.5</v>
      </c>
      <c r="R935">
        <v>1</v>
      </c>
      <c r="S935">
        <v>29012563</v>
      </c>
      <c r="T935" s="25" t="s">
        <v>67</v>
      </c>
      <c r="U935" s="1" t="str">
        <f>CONCATENATE("","กบข","  ",Q935,"  ","บาท")</f>
        <v>กบข  13081.5  บาท</v>
      </c>
      <c r="V935" s="1">
        <v>873</v>
      </c>
    </row>
    <row r="936" spans="1:22" x14ac:dyDescent="0.5">
      <c r="A936" s="173" t="s">
        <v>3475</v>
      </c>
      <c r="B936">
        <v>229156</v>
      </c>
      <c r="C936" s="1" t="s">
        <v>0</v>
      </c>
      <c r="D936" s="2">
        <v>994000158254</v>
      </c>
      <c r="E936" s="1" t="s">
        <v>1</v>
      </c>
      <c r="F936" s="125">
        <v>3600800732587</v>
      </c>
      <c r="G936" t="s">
        <v>1569</v>
      </c>
      <c r="H936">
        <v>229156</v>
      </c>
      <c r="I936" s="1">
        <v>2</v>
      </c>
      <c r="J936" s="1">
        <v>2562</v>
      </c>
      <c r="K936" s="126">
        <v>621360</v>
      </c>
      <c r="L936" s="126">
        <v>22174.92</v>
      </c>
      <c r="M936" s="126">
        <v>621360</v>
      </c>
      <c r="N936" s="126">
        <v>22174.92</v>
      </c>
      <c r="O936" t="s">
        <v>2906</v>
      </c>
      <c r="P936">
        <v>1</v>
      </c>
      <c r="Q936" s="126">
        <v>14608.8</v>
      </c>
      <c r="R936">
        <v>1</v>
      </c>
      <c r="S936">
        <v>29012563</v>
      </c>
      <c r="T936" s="25" t="s">
        <v>67</v>
      </c>
      <c r="U936" s="1" t="str">
        <f>CONCATENATE("","กบข","  ",Q936,"  ","บาท")</f>
        <v>กบข  14608.8  บาท</v>
      </c>
      <c r="V936" s="1">
        <v>777</v>
      </c>
    </row>
    <row r="937" spans="1:22" x14ac:dyDescent="0.5">
      <c r="A937" s="173" t="s">
        <v>3476</v>
      </c>
      <c r="B937">
        <v>229559</v>
      </c>
      <c r="C937" s="1" t="s">
        <v>0</v>
      </c>
      <c r="D937" s="2">
        <v>994000158254</v>
      </c>
      <c r="E937" s="1" t="s">
        <v>1</v>
      </c>
      <c r="F937" s="125">
        <v>3600800732986</v>
      </c>
      <c r="G937" t="s">
        <v>1945</v>
      </c>
      <c r="H937">
        <v>229559</v>
      </c>
      <c r="I937" s="1">
        <v>2</v>
      </c>
      <c r="J937" s="1">
        <v>2562</v>
      </c>
      <c r="K937" s="126">
        <v>294000</v>
      </c>
      <c r="L937" s="126">
        <v>0</v>
      </c>
      <c r="M937" s="126">
        <v>294000</v>
      </c>
      <c r="N937" s="126">
        <v>0</v>
      </c>
      <c r="O937" t="s">
        <v>3</v>
      </c>
      <c r="P937">
        <v>1</v>
      </c>
      <c r="Q937" s="126">
        <v>8820</v>
      </c>
      <c r="R937">
        <v>1</v>
      </c>
      <c r="S937">
        <v>29012563</v>
      </c>
      <c r="T937" s="25" t="s">
        <v>67</v>
      </c>
      <c r="U937" s="1" t="str">
        <f>CONCATENATE("","กบข","  ",Q937,"  ","บาท")</f>
        <v>กบข  8820  บาท</v>
      </c>
      <c r="V937" s="1">
        <v>1195</v>
      </c>
    </row>
    <row r="938" spans="1:22" x14ac:dyDescent="0.5">
      <c r="A938" s="173" t="s">
        <v>3477</v>
      </c>
      <c r="B938">
        <v>228924</v>
      </c>
      <c r="C938" s="1" t="s">
        <v>0</v>
      </c>
      <c r="D938" s="2">
        <v>994000158254</v>
      </c>
      <c r="E938" s="1" t="s">
        <v>1</v>
      </c>
      <c r="F938" s="125">
        <v>3600800737520</v>
      </c>
      <c r="G938" t="s">
        <v>2907</v>
      </c>
      <c r="H938">
        <v>228924</v>
      </c>
      <c r="I938" s="1">
        <v>2</v>
      </c>
      <c r="J938" s="1">
        <v>2562</v>
      </c>
      <c r="K938" s="126">
        <v>177820.65</v>
      </c>
      <c r="L938" s="126">
        <v>0</v>
      </c>
      <c r="M938" s="126">
        <v>177820.65</v>
      </c>
      <c r="N938" s="126">
        <v>0</v>
      </c>
      <c r="O938" t="s">
        <v>3</v>
      </c>
      <c r="P938">
        <v>1</v>
      </c>
      <c r="Q938" s="126">
        <v>5334.62</v>
      </c>
      <c r="R938">
        <v>1</v>
      </c>
      <c r="S938">
        <v>29012563</v>
      </c>
      <c r="T938" s="25" t="s">
        <v>67</v>
      </c>
      <c r="U938" s="1" t="str">
        <f>CONCATENATE("","กบข","  ",Q938,"  ","บาท")</f>
        <v>กบข  5334.62  บาท</v>
      </c>
      <c r="V938" s="1">
        <v>540</v>
      </c>
    </row>
    <row r="939" spans="1:22" x14ac:dyDescent="0.5">
      <c r="A939" s="173" t="s">
        <v>3478</v>
      </c>
      <c r="B939">
        <v>228987</v>
      </c>
      <c r="C939" s="1" t="s">
        <v>0</v>
      </c>
      <c r="D939" s="2">
        <v>994000158254</v>
      </c>
      <c r="E939" s="1" t="s">
        <v>1</v>
      </c>
      <c r="F939" s="125">
        <v>3600800747495</v>
      </c>
      <c r="G939" t="s">
        <v>1396</v>
      </c>
      <c r="H939">
        <v>228987</v>
      </c>
      <c r="I939" s="1">
        <v>2</v>
      </c>
      <c r="J939" s="1">
        <v>2562</v>
      </c>
      <c r="K939" s="126">
        <v>242400</v>
      </c>
      <c r="L939" s="126">
        <v>0</v>
      </c>
      <c r="M939" s="126">
        <v>242400</v>
      </c>
      <c r="N939" s="126">
        <v>0</v>
      </c>
      <c r="O939" t="s">
        <v>3</v>
      </c>
      <c r="P939">
        <v>1</v>
      </c>
      <c r="Q939" s="126">
        <v>7272</v>
      </c>
      <c r="R939">
        <v>1</v>
      </c>
      <c r="S939">
        <v>29012563</v>
      </c>
      <c r="T939" s="25" t="s">
        <v>67</v>
      </c>
      <c r="U939" s="1" t="str">
        <f>CONCATENATE("","กบข","  ",Q939,"  ","บาท")</f>
        <v>กบข  7272  บาท</v>
      </c>
      <c r="V939" s="1">
        <v>600</v>
      </c>
    </row>
    <row r="940" spans="1:22" ht="25.5" x14ac:dyDescent="0.5">
      <c r="A940" s="173" t="s">
        <v>3479</v>
      </c>
      <c r="B940">
        <v>229054</v>
      </c>
      <c r="C940" s="1" t="s">
        <v>0</v>
      </c>
      <c r="D940" s="2">
        <v>994000158254</v>
      </c>
      <c r="E940" s="1" t="s">
        <v>1</v>
      </c>
      <c r="F940" s="125">
        <v>3600800750577</v>
      </c>
      <c r="G940" t="s">
        <v>1460</v>
      </c>
      <c r="H940">
        <v>229054</v>
      </c>
      <c r="I940" s="1">
        <v>2</v>
      </c>
      <c r="J940" s="1">
        <v>2562</v>
      </c>
      <c r="K940" s="126">
        <v>821006.88</v>
      </c>
      <c r="L940" s="126">
        <v>51650.58</v>
      </c>
      <c r="M940" s="126">
        <v>821006.88</v>
      </c>
      <c r="N940" s="126">
        <v>51650.58</v>
      </c>
      <c r="O940" t="s">
        <v>2908</v>
      </c>
      <c r="P940" t="s">
        <v>2</v>
      </c>
      <c r="Q940" s="126">
        <v>0</v>
      </c>
      <c r="R940">
        <v>1</v>
      </c>
      <c r="S940">
        <v>29012563</v>
      </c>
      <c r="T940" s="27" t="s">
        <v>47</v>
      </c>
      <c r="U940" s="1" t="str">
        <f>CONCATENATE("","กบข","  ",Q940,"  ","บาท")</f>
        <v>กบข  0  บาท</v>
      </c>
      <c r="V940" s="1">
        <v>668</v>
      </c>
    </row>
    <row r="941" spans="1:22" x14ac:dyDescent="0.5">
      <c r="A941" s="173" t="s">
        <v>3480</v>
      </c>
      <c r="B941">
        <v>229508</v>
      </c>
      <c r="C941" s="1" t="s">
        <v>0</v>
      </c>
      <c r="D941" s="2">
        <v>994000158254</v>
      </c>
      <c r="E941" s="1" t="s">
        <v>1</v>
      </c>
      <c r="F941" s="125">
        <v>3600900009437</v>
      </c>
      <c r="G941" t="s">
        <v>1898</v>
      </c>
      <c r="H941">
        <v>229508</v>
      </c>
      <c r="I941" s="1">
        <v>2</v>
      </c>
      <c r="J941" s="1">
        <v>2562</v>
      </c>
      <c r="K941" s="126">
        <v>389820</v>
      </c>
      <c r="L941" s="126">
        <v>3469.27</v>
      </c>
      <c r="M941" s="126">
        <v>389820</v>
      </c>
      <c r="N941" s="126">
        <v>3469.27</v>
      </c>
      <c r="O941" t="s">
        <v>2909</v>
      </c>
      <c r="P941">
        <v>1</v>
      </c>
      <c r="Q941" s="126">
        <v>10434.6</v>
      </c>
      <c r="R941">
        <v>1</v>
      </c>
      <c r="S941">
        <v>29012563</v>
      </c>
      <c r="T941" s="25" t="s">
        <v>67</v>
      </c>
      <c r="U941" s="1" t="str">
        <f>CONCATENATE("","กบข","  ",Q941,"  ","บาท")</f>
        <v>กบข  10434.6  บาท</v>
      </c>
      <c r="V941" s="1">
        <v>1146</v>
      </c>
    </row>
    <row r="942" spans="1:22" x14ac:dyDescent="0.5">
      <c r="A942" s="173" t="s">
        <v>3481</v>
      </c>
      <c r="B942">
        <v>228435</v>
      </c>
      <c r="C942" s="1" t="s">
        <v>0</v>
      </c>
      <c r="D942" s="2">
        <v>994000158254</v>
      </c>
      <c r="E942" s="1" t="s">
        <v>1</v>
      </c>
      <c r="F942" s="125">
        <v>3600900012039</v>
      </c>
      <c r="G942" t="s">
        <v>897</v>
      </c>
      <c r="H942">
        <v>228435</v>
      </c>
      <c r="I942" s="1">
        <v>2</v>
      </c>
      <c r="J942" s="1">
        <v>2562</v>
      </c>
      <c r="K942" s="126">
        <v>754740</v>
      </c>
      <c r="L942" s="126">
        <v>24672.98</v>
      </c>
      <c r="M942" s="126">
        <v>754740</v>
      </c>
      <c r="N942" s="126">
        <v>24672.98</v>
      </c>
      <c r="O942" t="s">
        <v>2910</v>
      </c>
      <c r="P942">
        <v>1</v>
      </c>
      <c r="Q942" s="126">
        <v>18610.2</v>
      </c>
      <c r="R942">
        <v>1</v>
      </c>
      <c r="S942">
        <v>29012563</v>
      </c>
      <c r="T942" s="25" t="s">
        <v>67</v>
      </c>
      <c r="U942" s="1" t="str">
        <f>CONCATENATE("","กบข","  ",Q942,"  ","บาท")</f>
        <v>กบข  18610.2  บาท</v>
      </c>
      <c r="V942" s="1">
        <v>50</v>
      </c>
    </row>
    <row r="943" spans="1:22" ht="25.5" x14ac:dyDescent="0.5">
      <c r="A943" s="173" t="s">
        <v>3482</v>
      </c>
      <c r="B943">
        <v>229280</v>
      </c>
      <c r="C943" s="1" t="s">
        <v>0</v>
      </c>
      <c r="D943" s="2">
        <v>994000158254</v>
      </c>
      <c r="E943" s="1" t="s">
        <v>1</v>
      </c>
      <c r="F943" s="125">
        <v>3600900013591</v>
      </c>
      <c r="G943" t="s">
        <v>1681</v>
      </c>
      <c r="H943">
        <v>229280</v>
      </c>
      <c r="I943" s="1">
        <v>2</v>
      </c>
      <c r="J943" s="1">
        <v>2562</v>
      </c>
      <c r="K943" s="126">
        <v>497400</v>
      </c>
      <c r="L943" s="126">
        <v>10399.9</v>
      </c>
      <c r="M943" s="126">
        <v>497400</v>
      </c>
      <c r="N943" s="126">
        <v>10399.9</v>
      </c>
      <c r="O943" t="s">
        <v>2911</v>
      </c>
      <c r="P943" t="s">
        <v>2</v>
      </c>
      <c r="Q943" s="126">
        <v>0</v>
      </c>
      <c r="R943">
        <v>1</v>
      </c>
      <c r="S943">
        <v>29012563</v>
      </c>
      <c r="T943" s="27" t="s">
        <v>47</v>
      </c>
      <c r="U943" s="1" t="str">
        <f>CONCATENATE("","กบข","  ",Q943,"  ","บาท")</f>
        <v>กบข  0  บาท</v>
      </c>
      <c r="V943" s="1">
        <v>895</v>
      </c>
    </row>
    <row r="944" spans="1:22" ht="25.5" x14ac:dyDescent="0.5">
      <c r="A944" s="173" t="s">
        <v>3483</v>
      </c>
      <c r="B944">
        <v>228722</v>
      </c>
      <c r="C944" s="1" t="s">
        <v>0</v>
      </c>
      <c r="D944" s="2">
        <v>994000158254</v>
      </c>
      <c r="E944" s="1" t="s">
        <v>1</v>
      </c>
      <c r="F944" s="125">
        <v>3600900013736</v>
      </c>
      <c r="G944" t="s">
        <v>1157</v>
      </c>
      <c r="H944">
        <v>228722</v>
      </c>
      <c r="I944" s="1">
        <v>2</v>
      </c>
      <c r="J944" s="1">
        <v>2562</v>
      </c>
      <c r="K944" s="126">
        <v>588540</v>
      </c>
      <c r="L944" s="126">
        <v>20353.900000000001</v>
      </c>
      <c r="M944" s="126">
        <v>588540</v>
      </c>
      <c r="N944" s="126">
        <v>20353.900000000001</v>
      </c>
      <c r="O944" t="s">
        <v>2912</v>
      </c>
      <c r="P944" t="s">
        <v>2</v>
      </c>
      <c r="Q944" s="126">
        <v>0</v>
      </c>
      <c r="R944">
        <v>1</v>
      </c>
      <c r="S944">
        <v>29012563</v>
      </c>
      <c r="T944" s="27" t="s">
        <v>47</v>
      </c>
      <c r="U944" s="1" t="str">
        <f>CONCATENATE("","กบข","  ",Q944,"  ","บาท")</f>
        <v>กบข  0  บาท</v>
      </c>
      <c r="V944" s="1">
        <v>340</v>
      </c>
    </row>
    <row r="945" spans="1:22" x14ac:dyDescent="0.5">
      <c r="A945" s="173" t="s">
        <v>3484</v>
      </c>
      <c r="B945">
        <v>229281</v>
      </c>
      <c r="C945" s="1" t="s">
        <v>0</v>
      </c>
      <c r="D945" s="2">
        <v>994000158254</v>
      </c>
      <c r="E945" s="1" t="s">
        <v>1</v>
      </c>
      <c r="F945" s="125">
        <v>3600900014953</v>
      </c>
      <c r="G945" t="s">
        <v>1682</v>
      </c>
      <c r="H945">
        <v>229281</v>
      </c>
      <c r="I945" s="1">
        <v>2</v>
      </c>
      <c r="J945" s="1">
        <v>2562</v>
      </c>
      <c r="K945" s="126">
        <v>721679.4</v>
      </c>
      <c r="L945" s="126">
        <v>29576.33</v>
      </c>
      <c r="M945" s="126">
        <v>721679.4</v>
      </c>
      <c r="N945" s="126">
        <v>29576.33</v>
      </c>
      <c r="O945" t="s">
        <v>2913</v>
      </c>
      <c r="P945">
        <v>1</v>
      </c>
      <c r="Q945" s="126">
        <v>18547.2</v>
      </c>
      <c r="R945">
        <v>1</v>
      </c>
      <c r="S945">
        <v>29012563</v>
      </c>
      <c r="T945" s="25" t="s">
        <v>67</v>
      </c>
      <c r="U945" s="1" t="str">
        <f>CONCATENATE("","กบข","  ",Q945,"  ","บาท")</f>
        <v>กบข  18547.2  บาท</v>
      </c>
      <c r="V945" s="1">
        <v>896</v>
      </c>
    </row>
    <row r="946" spans="1:22" x14ac:dyDescent="0.5">
      <c r="A946" s="173" t="s">
        <v>3485</v>
      </c>
      <c r="B946">
        <v>229157</v>
      </c>
      <c r="C946" s="1" t="s">
        <v>0</v>
      </c>
      <c r="D946" s="2">
        <v>994000158254</v>
      </c>
      <c r="E946" s="1" t="s">
        <v>1</v>
      </c>
      <c r="F946" s="125">
        <v>3600900016425</v>
      </c>
      <c r="G946" t="s">
        <v>1571</v>
      </c>
      <c r="H946">
        <v>229157</v>
      </c>
      <c r="I946" s="1">
        <v>2</v>
      </c>
      <c r="J946" s="1">
        <v>2562</v>
      </c>
      <c r="K946" s="126">
        <v>679440</v>
      </c>
      <c r="L946" s="126">
        <v>24796.880000000001</v>
      </c>
      <c r="M946" s="126">
        <v>679440</v>
      </c>
      <c r="N946" s="126">
        <v>24796.880000000001</v>
      </c>
      <c r="O946" t="s">
        <v>2914</v>
      </c>
      <c r="P946">
        <v>1</v>
      </c>
      <c r="Q946" s="126">
        <v>19123.2</v>
      </c>
      <c r="R946">
        <v>1</v>
      </c>
      <c r="S946">
        <v>29012563</v>
      </c>
      <c r="T946" s="25" t="s">
        <v>67</v>
      </c>
      <c r="U946" s="1" t="str">
        <f>CONCATENATE("","กบข","  ",Q946,"  ","บาท")</f>
        <v>กบข  19123.2  บาท</v>
      </c>
      <c r="V946" s="1">
        <v>779</v>
      </c>
    </row>
    <row r="947" spans="1:22" x14ac:dyDescent="0.5">
      <c r="A947" s="173" t="s">
        <v>3486</v>
      </c>
      <c r="B947">
        <v>229673</v>
      </c>
      <c r="C947" s="1" t="s">
        <v>0</v>
      </c>
      <c r="D947" s="2">
        <v>994000158254</v>
      </c>
      <c r="E947" s="1" t="s">
        <v>1</v>
      </c>
      <c r="F947" s="125">
        <v>3600900023189</v>
      </c>
      <c r="G947" t="s">
        <v>2049</v>
      </c>
      <c r="H947">
        <v>229673</v>
      </c>
      <c r="I947" s="1">
        <v>2</v>
      </c>
      <c r="J947" s="1">
        <v>2562</v>
      </c>
      <c r="K947" s="126">
        <v>721679.4</v>
      </c>
      <c r="L947" s="126">
        <v>33219.83</v>
      </c>
      <c r="M947" s="126">
        <v>721679.4</v>
      </c>
      <c r="N947" s="126">
        <v>33219.83</v>
      </c>
      <c r="O947" t="s">
        <v>2915</v>
      </c>
      <c r="P947">
        <v>1</v>
      </c>
      <c r="Q947" s="126">
        <v>18547.2</v>
      </c>
      <c r="R947">
        <v>1</v>
      </c>
      <c r="S947">
        <v>29012563</v>
      </c>
      <c r="T947" s="25" t="s">
        <v>67</v>
      </c>
      <c r="U947" s="1" t="str">
        <f>CONCATENATE("","กบข","  ",Q947,"  ","บาท")</f>
        <v>กบข  18547.2  บาท</v>
      </c>
      <c r="V947" s="1">
        <v>1275</v>
      </c>
    </row>
    <row r="948" spans="1:22" x14ac:dyDescent="0.5">
      <c r="A948" s="173" t="s">
        <v>3487</v>
      </c>
      <c r="B948">
        <v>228406</v>
      </c>
      <c r="C948" s="1" t="s">
        <v>0</v>
      </c>
      <c r="D948" s="2">
        <v>994000158254</v>
      </c>
      <c r="E948" s="1" t="s">
        <v>1</v>
      </c>
      <c r="F948" s="125">
        <v>3600900024983</v>
      </c>
      <c r="G948" t="s">
        <v>874</v>
      </c>
      <c r="H948">
        <v>228406</v>
      </c>
      <c r="I948" s="1">
        <v>2</v>
      </c>
      <c r="J948" s="1">
        <v>2562</v>
      </c>
      <c r="K948" s="126">
        <v>522630</v>
      </c>
      <c r="L948" s="126">
        <v>12321.11</v>
      </c>
      <c r="M948" s="126">
        <v>522630</v>
      </c>
      <c r="N948" s="126">
        <v>12321.11</v>
      </c>
      <c r="O948" t="s">
        <v>2916</v>
      </c>
      <c r="P948">
        <v>1</v>
      </c>
      <c r="Q948" s="126">
        <v>14418.9</v>
      </c>
      <c r="R948">
        <v>1</v>
      </c>
      <c r="S948">
        <v>29012563</v>
      </c>
      <c r="T948" s="25" t="s">
        <v>67</v>
      </c>
      <c r="U948" s="1" t="str">
        <f>CONCATENATE("","กบข","  ",Q948,"  ","บาท")</f>
        <v>กบข  14418.9  บาท</v>
      </c>
      <c r="V948" s="1">
        <v>24</v>
      </c>
    </row>
    <row r="949" spans="1:22" ht="25.5" x14ac:dyDescent="0.5">
      <c r="A949" s="173" t="s">
        <v>3488</v>
      </c>
      <c r="B949">
        <v>229674</v>
      </c>
      <c r="C949" s="1" t="s">
        <v>0</v>
      </c>
      <c r="D949" s="2">
        <v>994000158254</v>
      </c>
      <c r="E949" s="1" t="s">
        <v>1</v>
      </c>
      <c r="F949" s="125">
        <v>3600900027869</v>
      </c>
      <c r="G949" t="s">
        <v>2032</v>
      </c>
      <c r="H949">
        <v>229674</v>
      </c>
      <c r="I949" s="1">
        <v>2</v>
      </c>
      <c r="J949" s="1">
        <v>2562</v>
      </c>
      <c r="K949" s="126">
        <v>745200</v>
      </c>
      <c r="L949" s="126">
        <v>34129.85</v>
      </c>
      <c r="M949" s="126">
        <v>745200</v>
      </c>
      <c r="N949" s="126">
        <v>34129.85</v>
      </c>
      <c r="O949" t="s">
        <v>2917</v>
      </c>
      <c r="P949" t="s">
        <v>2</v>
      </c>
      <c r="Q949" s="126">
        <v>0</v>
      </c>
      <c r="R949">
        <v>1</v>
      </c>
      <c r="S949">
        <v>29012563</v>
      </c>
      <c r="T949" s="27" t="s">
        <v>47</v>
      </c>
      <c r="U949" s="1" t="str">
        <f>CONCATENATE("","กบข","  ",Q949,"  ","บาท")</f>
        <v>กบข  0  บาท</v>
      </c>
      <c r="V949" s="1">
        <v>1296</v>
      </c>
    </row>
    <row r="950" spans="1:22" x14ac:dyDescent="0.5">
      <c r="A950" s="173" t="s">
        <v>3489</v>
      </c>
      <c r="B950">
        <v>229126</v>
      </c>
      <c r="C950" s="1" t="s">
        <v>0</v>
      </c>
      <c r="D950" s="2">
        <v>994000158254</v>
      </c>
      <c r="E950" s="1" t="s">
        <v>1</v>
      </c>
      <c r="F950" s="125">
        <v>3600900029110</v>
      </c>
      <c r="G950" t="s">
        <v>1541</v>
      </c>
      <c r="H950">
        <v>229126</v>
      </c>
      <c r="I950" s="1">
        <v>2</v>
      </c>
      <c r="J950" s="1">
        <v>2562</v>
      </c>
      <c r="K950" s="126">
        <v>777360</v>
      </c>
      <c r="L950" s="126">
        <v>41413.129999999997</v>
      </c>
      <c r="M950" s="126">
        <v>777360</v>
      </c>
      <c r="N950" s="126">
        <v>41413.129999999997</v>
      </c>
      <c r="O950" t="s">
        <v>2918</v>
      </c>
      <c r="P950">
        <v>1</v>
      </c>
      <c r="Q950" s="126">
        <v>19288.8</v>
      </c>
      <c r="R950">
        <v>1</v>
      </c>
      <c r="S950">
        <v>29012563</v>
      </c>
      <c r="T950" s="25" t="s">
        <v>67</v>
      </c>
      <c r="U950" s="1" t="str">
        <f>CONCATENATE("","กบข","  ",Q950,"  ","บาท")</f>
        <v>กบข  19288.8  บาท</v>
      </c>
      <c r="V950" s="1">
        <v>745</v>
      </c>
    </row>
    <row r="951" spans="1:22" x14ac:dyDescent="0.5">
      <c r="A951" s="173" t="s">
        <v>3490</v>
      </c>
      <c r="B951">
        <v>228494</v>
      </c>
      <c r="C951" s="1" t="s">
        <v>0</v>
      </c>
      <c r="D951" s="2">
        <v>994000158254</v>
      </c>
      <c r="E951" s="1" t="s">
        <v>1</v>
      </c>
      <c r="F951" s="125">
        <v>3600900033320</v>
      </c>
      <c r="G951" t="s">
        <v>955</v>
      </c>
      <c r="H951">
        <v>228494</v>
      </c>
      <c r="I951" s="1">
        <v>2</v>
      </c>
      <c r="J951" s="1">
        <v>2562</v>
      </c>
      <c r="K951" s="126">
        <v>294210</v>
      </c>
      <c r="L951" s="126">
        <v>0</v>
      </c>
      <c r="M951" s="126">
        <v>294210</v>
      </c>
      <c r="N951" s="126">
        <v>0</v>
      </c>
      <c r="O951" t="s">
        <v>3</v>
      </c>
      <c r="P951">
        <v>1</v>
      </c>
      <c r="Q951" s="126">
        <v>8826.2999999999993</v>
      </c>
      <c r="R951">
        <v>1</v>
      </c>
      <c r="S951">
        <v>29012563</v>
      </c>
      <c r="T951" s="25" t="s">
        <v>67</v>
      </c>
      <c r="U951" s="1" t="str">
        <f>CONCATENATE("","กบข","  ",Q951,"  ","บาท")</f>
        <v>กบข  8826.3  บาท</v>
      </c>
      <c r="V951" s="1">
        <v>113</v>
      </c>
    </row>
    <row r="952" spans="1:22" ht="25.5" x14ac:dyDescent="0.5">
      <c r="A952" s="173" t="s">
        <v>3491</v>
      </c>
      <c r="B952">
        <v>229675</v>
      </c>
      <c r="C952" s="1" t="s">
        <v>0</v>
      </c>
      <c r="D952" s="2">
        <v>994000158254</v>
      </c>
      <c r="E952" s="1" t="s">
        <v>1</v>
      </c>
      <c r="F952" s="125">
        <v>3600900035471</v>
      </c>
      <c r="G952" t="s">
        <v>2035</v>
      </c>
      <c r="H952">
        <v>229675</v>
      </c>
      <c r="I952" s="1">
        <v>2</v>
      </c>
      <c r="J952" s="1">
        <v>2562</v>
      </c>
      <c r="K952" s="126">
        <v>854490</v>
      </c>
      <c r="L952" s="126">
        <v>53073.35</v>
      </c>
      <c r="M952" s="126">
        <v>854490</v>
      </c>
      <c r="N952" s="126">
        <v>53073.35</v>
      </c>
      <c r="O952" t="s">
        <v>2919</v>
      </c>
      <c r="P952" t="s">
        <v>2</v>
      </c>
      <c r="Q952" s="126">
        <v>0</v>
      </c>
      <c r="R952">
        <v>1</v>
      </c>
      <c r="S952">
        <v>29012563</v>
      </c>
      <c r="T952" s="27" t="s">
        <v>47</v>
      </c>
      <c r="U952" s="1" t="str">
        <f>CONCATENATE("","กบข","  ",Q952,"  ","บาท")</f>
        <v>กบข  0  บาท</v>
      </c>
      <c r="V952" s="1">
        <v>1299</v>
      </c>
    </row>
    <row r="953" spans="1:22" ht="25.5" x14ac:dyDescent="0.5">
      <c r="A953" s="173" t="s">
        <v>3492</v>
      </c>
      <c r="B953">
        <v>229266</v>
      </c>
      <c r="C953" s="1" t="s">
        <v>0</v>
      </c>
      <c r="D953" s="2">
        <v>994000158254</v>
      </c>
      <c r="E953" s="1" t="s">
        <v>1</v>
      </c>
      <c r="F953" s="125">
        <v>3600900043368</v>
      </c>
      <c r="G953" t="s">
        <v>1674</v>
      </c>
      <c r="H953">
        <v>229266</v>
      </c>
      <c r="I953" s="1">
        <v>2</v>
      </c>
      <c r="J953" s="1">
        <v>2562</v>
      </c>
      <c r="K953" s="126">
        <v>648930</v>
      </c>
      <c r="L953" s="126">
        <v>25148</v>
      </c>
      <c r="M953" s="126">
        <v>648930</v>
      </c>
      <c r="N953" s="126">
        <v>25148</v>
      </c>
      <c r="O953" t="s">
        <v>2920</v>
      </c>
      <c r="P953" t="s">
        <v>2</v>
      </c>
      <c r="Q953" s="126">
        <v>0</v>
      </c>
      <c r="R953">
        <v>1</v>
      </c>
      <c r="S953">
        <v>29012563</v>
      </c>
      <c r="T953" s="27" t="s">
        <v>47</v>
      </c>
      <c r="U953" s="1" t="str">
        <f>CONCATENATE("","กบข","  ",Q953,"  ","บาท")</f>
        <v>กบข  0  บาท</v>
      </c>
      <c r="V953" s="1">
        <v>887</v>
      </c>
    </row>
    <row r="954" spans="1:22" x14ac:dyDescent="0.5">
      <c r="A954" s="173" t="s">
        <v>3493</v>
      </c>
      <c r="B954">
        <v>229009</v>
      </c>
      <c r="C954" s="1" t="s">
        <v>0</v>
      </c>
      <c r="D954" s="2">
        <v>994000158254</v>
      </c>
      <c r="E954" s="1" t="s">
        <v>1</v>
      </c>
      <c r="F954" s="125">
        <v>3600900045301</v>
      </c>
      <c r="G954" t="s">
        <v>1429</v>
      </c>
      <c r="H954">
        <v>229009</v>
      </c>
      <c r="I954" s="1">
        <v>2</v>
      </c>
      <c r="J954" s="1">
        <v>2562</v>
      </c>
      <c r="K954" s="126">
        <v>810000</v>
      </c>
      <c r="L954" s="126">
        <v>46959.8</v>
      </c>
      <c r="M954" s="126">
        <v>810000</v>
      </c>
      <c r="N954" s="126">
        <v>46959.8</v>
      </c>
      <c r="O954" t="s">
        <v>2921</v>
      </c>
      <c r="P954">
        <v>1</v>
      </c>
      <c r="Q954" s="126">
        <v>20268</v>
      </c>
      <c r="R954">
        <v>1</v>
      </c>
      <c r="S954">
        <v>29012563</v>
      </c>
      <c r="T954" s="25" t="s">
        <v>67</v>
      </c>
      <c r="U954" s="1" t="str">
        <f>CONCATENATE("","กบข","  ",Q954,"  ","บาท")</f>
        <v>กบข  20268  บาท</v>
      </c>
      <c r="V954" s="1">
        <v>634</v>
      </c>
    </row>
    <row r="955" spans="1:22" x14ac:dyDescent="0.5">
      <c r="A955" s="173" t="s">
        <v>3494</v>
      </c>
      <c r="B955">
        <v>229010</v>
      </c>
      <c r="C955" s="1" t="s">
        <v>0</v>
      </c>
      <c r="D955" s="2">
        <v>994000158254</v>
      </c>
      <c r="E955" s="1" t="s">
        <v>1</v>
      </c>
      <c r="F955" s="125">
        <v>3600900048823</v>
      </c>
      <c r="G955" t="s">
        <v>1431</v>
      </c>
      <c r="H955">
        <v>229010</v>
      </c>
      <c r="I955" s="1">
        <v>2</v>
      </c>
      <c r="J955" s="1">
        <v>2562</v>
      </c>
      <c r="K955" s="126">
        <v>383703.33</v>
      </c>
      <c r="L955" s="126">
        <v>3207.61</v>
      </c>
      <c r="M955" s="126">
        <v>383703.33</v>
      </c>
      <c r="N955" s="126">
        <v>3207.61</v>
      </c>
      <c r="O955" t="s">
        <v>2922</v>
      </c>
      <c r="P955">
        <v>1</v>
      </c>
      <c r="Q955" s="126">
        <v>9551.1</v>
      </c>
      <c r="R955">
        <v>1</v>
      </c>
      <c r="S955">
        <v>29012563</v>
      </c>
      <c r="T955" s="25" t="s">
        <v>67</v>
      </c>
      <c r="U955" s="1" t="str">
        <f>CONCATENATE("","กบข","  ",Q955,"  ","บาท")</f>
        <v>กบข  9551.1  บาท</v>
      </c>
      <c r="V955" s="1">
        <v>636</v>
      </c>
    </row>
    <row r="956" spans="1:22" x14ac:dyDescent="0.5">
      <c r="A956" s="173" t="s">
        <v>3495</v>
      </c>
      <c r="B956">
        <v>228419</v>
      </c>
      <c r="C956" s="1" t="s">
        <v>0</v>
      </c>
      <c r="D956" s="2">
        <v>994000158254</v>
      </c>
      <c r="E956" s="1" t="s">
        <v>1</v>
      </c>
      <c r="F956" s="125">
        <v>3600900056966</v>
      </c>
      <c r="G956" t="s">
        <v>1413</v>
      </c>
      <c r="H956">
        <v>228419</v>
      </c>
      <c r="I956" s="1">
        <v>2</v>
      </c>
      <c r="J956" s="1">
        <v>2562</v>
      </c>
      <c r="K956" s="126">
        <v>358320</v>
      </c>
      <c r="L956" s="126">
        <v>1941.52</v>
      </c>
      <c r="M956" s="126">
        <v>358320</v>
      </c>
      <c r="N956" s="126">
        <v>1941.52</v>
      </c>
      <c r="O956" t="s">
        <v>2497</v>
      </c>
      <c r="P956">
        <v>1</v>
      </c>
      <c r="Q956" s="126">
        <v>9489.6</v>
      </c>
      <c r="R956">
        <v>1</v>
      </c>
      <c r="S956">
        <v>29012563</v>
      </c>
      <c r="T956" s="25" t="s">
        <v>67</v>
      </c>
      <c r="U956" s="1" t="str">
        <f>CONCATENATE("","กบข","  ",Q956,"  ","บาท")</f>
        <v>กบข  9489.6  บาท</v>
      </c>
      <c r="V956" s="1">
        <v>34</v>
      </c>
    </row>
    <row r="957" spans="1:22" ht="25.5" x14ac:dyDescent="0.5">
      <c r="A957" s="173" t="s">
        <v>3496</v>
      </c>
      <c r="B957">
        <v>229676</v>
      </c>
      <c r="C957" s="1" t="s">
        <v>0</v>
      </c>
      <c r="D957" s="2">
        <v>994000158254</v>
      </c>
      <c r="E957" s="1" t="s">
        <v>1</v>
      </c>
      <c r="F957" s="125">
        <v>3600900062273</v>
      </c>
      <c r="G957" t="s">
        <v>2046</v>
      </c>
      <c r="H957">
        <v>229676</v>
      </c>
      <c r="I957" s="1">
        <v>2</v>
      </c>
      <c r="J957" s="1">
        <v>2562</v>
      </c>
      <c r="K957" s="126">
        <v>831953.28</v>
      </c>
      <c r="L957" s="126">
        <v>48371.49</v>
      </c>
      <c r="M957" s="126">
        <v>831953.28</v>
      </c>
      <c r="N957" s="126">
        <v>48371.49</v>
      </c>
      <c r="O957" t="s">
        <v>2923</v>
      </c>
      <c r="P957" t="s">
        <v>2</v>
      </c>
      <c r="Q957" s="126">
        <v>0</v>
      </c>
      <c r="R957">
        <v>1</v>
      </c>
      <c r="S957">
        <v>29012563</v>
      </c>
      <c r="T957" s="27" t="s">
        <v>47</v>
      </c>
      <c r="U957" s="1" t="str">
        <f>CONCATENATE("","กบข","  ",Q957,"  ","บาท")</f>
        <v>กบข  0  บาท</v>
      </c>
      <c r="V957" s="1">
        <v>1307</v>
      </c>
    </row>
    <row r="958" spans="1:22" ht="25.5" x14ac:dyDescent="0.5">
      <c r="A958" s="173" t="s">
        <v>3497</v>
      </c>
      <c r="B958">
        <v>229677</v>
      </c>
      <c r="C958" s="1" t="s">
        <v>0</v>
      </c>
      <c r="D958" s="2">
        <v>994000158254</v>
      </c>
      <c r="E958" s="1" t="s">
        <v>1</v>
      </c>
      <c r="F958" s="125">
        <v>3600900062346</v>
      </c>
      <c r="G958" t="s">
        <v>2045</v>
      </c>
      <c r="H958">
        <v>229677</v>
      </c>
      <c r="I958" s="1">
        <v>2</v>
      </c>
      <c r="J958" s="1">
        <v>2562</v>
      </c>
      <c r="K958" s="126">
        <v>833123.28</v>
      </c>
      <c r="L958" s="126">
        <v>52352.34</v>
      </c>
      <c r="M958" s="126">
        <v>833123.28</v>
      </c>
      <c r="N958" s="126">
        <v>52352.34</v>
      </c>
      <c r="O958" t="s">
        <v>2924</v>
      </c>
      <c r="P958" t="s">
        <v>2</v>
      </c>
      <c r="Q958" s="126">
        <v>0</v>
      </c>
      <c r="R958">
        <v>1</v>
      </c>
      <c r="S958">
        <v>29012563</v>
      </c>
      <c r="T958" s="27" t="s">
        <v>47</v>
      </c>
      <c r="U958" s="1" t="str">
        <f>CONCATENATE("","กบข","  ",Q958,"  ","บาท")</f>
        <v>กบข  0  บาท</v>
      </c>
      <c r="V958" s="1">
        <v>1306</v>
      </c>
    </row>
    <row r="959" spans="1:22" x14ac:dyDescent="0.5">
      <c r="A959" s="173" t="s">
        <v>3498</v>
      </c>
      <c r="B959">
        <v>229267</v>
      </c>
      <c r="C959" s="1" t="s">
        <v>0</v>
      </c>
      <c r="D959" s="2">
        <v>994000158254</v>
      </c>
      <c r="E959" s="1" t="s">
        <v>1</v>
      </c>
      <c r="F959" s="125">
        <v>3600900062613</v>
      </c>
      <c r="G959" t="s">
        <v>1670</v>
      </c>
      <c r="H959">
        <v>229267</v>
      </c>
      <c r="I959" s="1">
        <v>2</v>
      </c>
      <c r="J959" s="1">
        <v>2562</v>
      </c>
      <c r="K959" s="126">
        <v>704190</v>
      </c>
      <c r="L959" s="126">
        <v>32344.07</v>
      </c>
      <c r="M959" s="126">
        <v>704190</v>
      </c>
      <c r="N959" s="126">
        <v>32344.07</v>
      </c>
      <c r="O959" t="s">
        <v>2925</v>
      </c>
      <c r="P959">
        <v>1</v>
      </c>
      <c r="Q959" s="126">
        <v>11896.2</v>
      </c>
      <c r="R959">
        <v>1</v>
      </c>
      <c r="S959">
        <v>29012563</v>
      </c>
      <c r="T959" s="25" t="s">
        <v>67</v>
      </c>
      <c r="U959" s="1" t="str">
        <f>CONCATENATE("","กบข","  ",Q959,"  ","บาท")</f>
        <v>กบข  11896.2  บาท</v>
      </c>
      <c r="V959" s="1">
        <v>883</v>
      </c>
    </row>
    <row r="960" spans="1:22" ht="25.5" x14ac:dyDescent="0.5">
      <c r="A960" s="173" t="s">
        <v>3499</v>
      </c>
      <c r="B960">
        <v>229678</v>
      </c>
      <c r="C960" s="1" t="s">
        <v>0</v>
      </c>
      <c r="D960" s="2">
        <v>994000158254</v>
      </c>
      <c r="E960" s="1" t="s">
        <v>1</v>
      </c>
      <c r="F960" s="125">
        <v>3600900064543</v>
      </c>
      <c r="G960" t="s">
        <v>2047</v>
      </c>
      <c r="H960">
        <v>229678</v>
      </c>
      <c r="I960" s="1">
        <v>2</v>
      </c>
      <c r="J960" s="1">
        <v>2562</v>
      </c>
      <c r="K960" s="126">
        <v>693420</v>
      </c>
      <c r="L960" s="126">
        <v>31973</v>
      </c>
      <c r="M960" s="126">
        <v>693420</v>
      </c>
      <c r="N960" s="126">
        <v>31973</v>
      </c>
      <c r="O960" t="s">
        <v>2926</v>
      </c>
      <c r="P960" t="s">
        <v>2</v>
      </c>
      <c r="Q960" s="126">
        <v>0</v>
      </c>
      <c r="R960">
        <v>1</v>
      </c>
      <c r="S960">
        <v>29012563</v>
      </c>
      <c r="T960" s="27" t="s">
        <v>47</v>
      </c>
      <c r="U960" s="1" t="str">
        <f>CONCATENATE("","กบข","  ",Q960,"  ","บาท")</f>
        <v>กบข  0  บาท</v>
      </c>
      <c r="V960" s="1">
        <v>1274</v>
      </c>
    </row>
    <row r="961" spans="1:22" x14ac:dyDescent="0.5">
      <c r="A961" s="173" t="s">
        <v>3500</v>
      </c>
      <c r="B961">
        <v>228798</v>
      </c>
      <c r="C961" s="1" t="s">
        <v>0</v>
      </c>
      <c r="D961" s="2">
        <v>994000158254</v>
      </c>
      <c r="E961" s="1" t="s">
        <v>1</v>
      </c>
      <c r="F961" s="125">
        <v>3600900067861</v>
      </c>
      <c r="G961" t="s">
        <v>1738</v>
      </c>
      <c r="H961">
        <v>228798</v>
      </c>
      <c r="I961" s="1">
        <v>2</v>
      </c>
      <c r="J961" s="1">
        <v>2562</v>
      </c>
      <c r="K961" s="126">
        <v>501030</v>
      </c>
      <c r="L961" s="126">
        <v>10503.11</v>
      </c>
      <c r="M961" s="126">
        <v>501030</v>
      </c>
      <c r="N961" s="126">
        <v>10503.11</v>
      </c>
      <c r="O961" t="s">
        <v>2927</v>
      </c>
      <c r="P961">
        <v>1</v>
      </c>
      <c r="Q961" s="126">
        <v>10998.9</v>
      </c>
      <c r="R961">
        <v>1</v>
      </c>
      <c r="S961">
        <v>29012563</v>
      </c>
      <c r="T961" s="25" t="s">
        <v>67</v>
      </c>
      <c r="U961" s="1" t="str">
        <f>CONCATENATE("","กบข","  ",Q961,"  ","บาท")</f>
        <v>กบข  10998.9  บาท</v>
      </c>
      <c r="V961" s="1">
        <v>413</v>
      </c>
    </row>
    <row r="962" spans="1:22" x14ac:dyDescent="0.5">
      <c r="A962" s="173" t="s">
        <v>3501</v>
      </c>
      <c r="B962">
        <v>229011</v>
      </c>
      <c r="C962" s="1" t="s">
        <v>0</v>
      </c>
      <c r="D962" s="2">
        <v>994000158254</v>
      </c>
      <c r="E962" s="1" t="s">
        <v>1</v>
      </c>
      <c r="F962" s="125">
        <v>3600900067976</v>
      </c>
      <c r="G962" t="s">
        <v>1426</v>
      </c>
      <c r="H962">
        <v>229011</v>
      </c>
      <c r="I962" s="1">
        <v>2</v>
      </c>
      <c r="J962" s="1">
        <v>2562</v>
      </c>
      <c r="K962" s="126">
        <v>789120</v>
      </c>
      <c r="L962" s="126">
        <v>43921.760000000002</v>
      </c>
      <c r="M962" s="126">
        <v>789120</v>
      </c>
      <c r="N962" s="126">
        <v>43921.760000000002</v>
      </c>
      <c r="O962" t="s">
        <v>2928</v>
      </c>
      <c r="P962">
        <v>1</v>
      </c>
      <c r="Q962" s="126">
        <v>19641.599999999999</v>
      </c>
      <c r="R962">
        <v>1</v>
      </c>
      <c r="S962">
        <v>29012563</v>
      </c>
      <c r="T962" s="25" t="s">
        <v>67</v>
      </c>
      <c r="U962" s="1" t="str">
        <f>CONCATENATE("","กบข","  ",Q962,"  ","บาท")</f>
        <v>กบข  19641.6  บาท</v>
      </c>
      <c r="V962" s="1">
        <v>631</v>
      </c>
    </row>
    <row r="963" spans="1:22" x14ac:dyDescent="0.5">
      <c r="A963" s="173" t="s">
        <v>3502</v>
      </c>
      <c r="B963">
        <v>228514</v>
      </c>
      <c r="C963" s="1" t="s">
        <v>0</v>
      </c>
      <c r="D963" s="2">
        <v>994000158254</v>
      </c>
      <c r="E963" s="1" t="s">
        <v>1</v>
      </c>
      <c r="F963" s="125">
        <v>3600900069499</v>
      </c>
      <c r="G963" t="s">
        <v>1411</v>
      </c>
      <c r="H963">
        <v>228514</v>
      </c>
      <c r="I963" s="1">
        <v>2</v>
      </c>
      <c r="J963" s="1">
        <v>2562</v>
      </c>
      <c r="K963" s="126">
        <v>545670</v>
      </c>
      <c r="L963" s="126">
        <v>14833.19</v>
      </c>
      <c r="M963" s="126">
        <v>545670</v>
      </c>
      <c r="N963" s="126">
        <v>14833.19</v>
      </c>
      <c r="O963" t="s">
        <v>2518</v>
      </c>
      <c r="P963">
        <v>1</v>
      </c>
      <c r="Q963" s="126">
        <v>12338.1</v>
      </c>
      <c r="R963">
        <v>1</v>
      </c>
      <c r="S963">
        <v>29012563</v>
      </c>
      <c r="T963" s="25" t="s">
        <v>67</v>
      </c>
      <c r="U963" s="1" t="str">
        <f>CONCATENATE("","กบข","  ",Q963,"  ","บาท")</f>
        <v>กบข  12338.1  บาท</v>
      </c>
      <c r="V963" s="1">
        <v>132</v>
      </c>
    </row>
    <row r="964" spans="1:22" x14ac:dyDescent="0.5">
      <c r="A964" s="173" t="s">
        <v>3503</v>
      </c>
      <c r="B964">
        <v>228748</v>
      </c>
      <c r="C964" s="1" t="s">
        <v>0</v>
      </c>
      <c r="D964" s="2">
        <v>994000158254</v>
      </c>
      <c r="E964" s="1" t="s">
        <v>1</v>
      </c>
      <c r="F964" s="125">
        <v>3600900070241</v>
      </c>
      <c r="G964" t="s">
        <v>1181</v>
      </c>
      <c r="H964">
        <v>228748</v>
      </c>
      <c r="I964" s="1">
        <v>2</v>
      </c>
      <c r="J964" s="1">
        <v>2562</v>
      </c>
      <c r="K964" s="126">
        <v>313560</v>
      </c>
      <c r="L964" s="126">
        <v>0</v>
      </c>
      <c r="M964" s="126">
        <v>313560</v>
      </c>
      <c r="N964" s="126">
        <v>0</v>
      </c>
      <c r="O964" t="s">
        <v>3</v>
      </c>
      <c r="P964">
        <v>1</v>
      </c>
      <c r="Q964" s="126">
        <v>9406.7999999999993</v>
      </c>
      <c r="R964">
        <v>1</v>
      </c>
      <c r="S964">
        <v>29012563</v>
      </c>
      <c r="T964" s="25" t="s">
        <v>67</v>
      </c>
      <c r="U964" s="1" t="str">
        <f>CONCATENATE("","กบข","  ",Q964,"  ","บาท")</f>
        <v>กบข  9406.8  บาท</v>
      </c>
      <c r="V964" s="1">
        <v>366</v>
      </c>
    </row>
    <row r="965" spans="1:22" x14ac:dyDescent="0.5">
      <c r="A965" s="173" t="s">
        <v>3504</v>
      </c>
      <c r="B965">
        <v>229012</v>
      </c>
      <c r="C965" s="1" t="s">
        <v>0</v>
      </c>
      <c r="D965" s="2">
        <v>994000158254</v>
      </c>
      <c r="E965" s="1" t="s">
        <v>1</v>
      </c>
      <c r="F965" s="125">
        <v>3600900075821</v>
      </c>
      <c r="G965" t="s">
        <v>1424</v>
      </c>
      <c r="H965">
        <v>229012</v>
      </c>
      <c r="I965" s="1">
        <v>2</v>
      </c>
      <c r="J965" s="1">
        <v>2562</v>
      </c>
      <c r="K965" s="126">
        <v>601197</v>
      </c>
      <c r="L965" s="126">
        <v>11567.92</v>
      </c>
      <c r="M965" s="126">
        <v>601197</v>
      </c>
      <c r="N965" s="126">
        <v>11567.92</v>
      </c>
      <c r="O965" t="s">
        <v>2929</v>
      </c>
      <c r="P965">
        <v>1</v>
      </c>
      <c r="Q965" s="126">
        <v>10515.81</v>
      </c>
      <c r="R965">
        <v>1</v>
      </c>
      <c r="S965">
        <v>29012563</v>
      </c>
      <c r="T965" s="25" t="s">
        <v>67</v>
      </c>
      <c r="U965" s="1" t="str">
        <f>CONCATENATE("","กบข","  ",Q965,"  ","บาท")</f>
        <v>กบข  10515.81  บาท</v>
      </c>
      <c r="V965" s="1">
        <v>629</v>
      </c>
    </row>
    <row r="966" spans="1:22" ht="25.5" x14ac:dyDescent="0.5">
      <c r="A966" s="173" t="s">
        <v>3505</v>
      </c>
      <c r="B966">
        <v>228833</v>
      </c>
      <c r="C966" s="1" t="s">
        <v>0</v>
      </c>
      <c r="D966" s="2">
        <v>994000158254</v>
      </c>
      <c r="E966" s="1" t="s">
        <v>1</v>
      </c>
      <c r="F966" s="125">
        <v>3600900076240</v>
      </c>
      <c r="G966" t="s">
        <v>1259</v>
      </c>
      <c r="H966">
        <v>228833</v>
      </c>
      <c r="I966" s="1">
        <v>2</v>
      </c>
      <c r="J966" s="1">
        <v>2562</v>
      </c>
      <c r="K966" s="126">
        <v>840389.4</v>
      </c>
      <c r="L966" s="126">
        <v>47826.26</v>
      </c>
      <c r="M966" s="126">
        <v>840389.4</v>
      </c>
      <c r="N966" s="126">
        <v>47826.26</v>
      </c>
      <c r="O966" t="s">
        <v>2930</v>
      </c>
      <c r="P966" t="s">
        <v>2</v>
      </c>
      <c r="Q966" s="126">
        <v>0</v>
      </c>
      <c r="R966">
        <v>1</v>
      </c>
      <c r="S966">
        <v>29012563</v>
      </c>
      <c r="T966" s="27" t="s">
        <v>47</v>
      </c>
      <c r="U966" s="1" t="str">
        <f>CONCATENATE("","กบข","  ",Q966,"  ","บาท")</f>
        <v>กบข  0  บาท</v>
      </c>
      <c r="V966" s="1">
        <v>451</v>
      </c>
    </row>
    <row r="967" spans="1:22" x14ac:dyDescent="0.5">
      <c r="A967" s="173" t="s">
        <v>3506</v>
      </c>
      <c r="B967">
        <v>228988</v>
      </c>
      <c r="C967" s="1" t="s">
        <v>0</v>
      </c>
      <c r="D967" s="2">
        <v>994000158254</v>
      </c>
      <c r="E967" s="1" t="s">
        <v>1</v>
      </c>
      <c r="F967" s="125">
        <v>3600900081341</v>
      </c>
      <c r="G967" t="s">
        <v>1401</v>
      </c>
      <c r="H967">
        <v>228988</v>
      </c>
      <c r="I967" s="1">
        <v>2</v>
      </c>
      <c r="J967" s="1">
        <v>2562</v>
      </c>
      <c r="K967" s="126">
        <v>232200</v>
      </c>
      <c r="L967" s="126">
        <v>0</v>
      </c>
      <c r="M967" s="126">
        <v>232200</v>
      </c>
      <c r="N967" s="126">
        <v>0</v>
      </c>
      <c r="O967" t="s">
        <v>3</v>
      </c>
      <c r="P967">
        <v>1</v>
      </c>
      <c r="Q967" s="126">
        <v>6966</v>
      </c>
      <c r="R967">
        <v>1</v>
      </c>
      <c r="S967">
        <v>29012563</v>
      </c>
      <c r="T967" s="25" t="s">
        <v>67</v>
      </c>
      <c r="U967" s="1" t="str">
        <f>CONCATENATE("","กบข","  ",Q967,"  ","บาท")</f>
        <v>กบข  6966  บาท</v>
      </c>
      <c r="V967" s="1">
        <v>605</v>
      </c>
    </row>
    <row r="968" spans="1:22" x14ac:dyDescent="0.5">
      <c r="A968" s="173" t="s">
        <v>3507</v>
      </c>
      <c r="B968">
        <v>228683</v>
      </c>
      <c r="C968" s="1" t="s">
        <v>0</v>
      </c>
      <c r="D968" s="2">
        <v>994000158254</v>
      </c>
      <c r="E968" s="1" t="s">
        <v>1</v>
      </c>
      <c r="F968" s="125">
        <v>3600900085290</v>
      </c>
      <c r="G968" t="s">
        <v>1123</v>
      </c>
      <c r="H968">
        <v>228683</v>
      </c>
      <c r="I968" s="1">
        <v>2</v>
      </c>
      <c r="J968" s="1">
        <v>2562</v>
      </c>
      <c r="K968" s="126">
        <v>756810</v>
      </c>
      <c r="L968" s="126">
        <v>37720.660000000003</v>
      </c>
      <c r="M968" s="126">
        <v>756810</v>
      </c>
      <c r="N968" s="126">
        <v>37720.660000000003</v>
      </c>
      <c r="O968" t="s">
        <v>2931</v>
      </c>
      <c r="P968">
        <v>1</v>
      </c>
      <c r="Q968" s="126">
        <v>18672.3</v>
      </c>
      <c r="R968">
        <v>1</v>
      </c>
      <c r="S968">
        <v>29012563</v>
      </c>
      <c r="T968" s="25" t="s">
        <v>67</v>
      </c>
      <c r="U968" s="1" t="str">
        <f>CONCATENATE("","กบข","  ",Q968,"  ","บาท")</f>
        <v>กบข  18672.3  บาท</v>
      </c>
      <c r="V968" s="1">
        <v>302</v>
      </c>
    </row>
    <row r="969" spans="1:22" x14ac:dyDescent="0.5">
      <c r="A969" s="173" t="s">
        <v>3508</v>
      </c>
      <c r="B969">
        <v>229268</v>
      </c>
      <c r="C969" s="1" t="s">
        <v>0</v>
      </c>
      <c r="D969" s="2">
        <v>994000158254</v>
      </c>
      <c r="E969" s="1" t="s">
        <v>1</v>
      </c>
      <c r="F969" s="125">
        <v>3600900087250</v>
      </c>
      <c r="G969" t="s">
        <v>1671</v>
      </c>
      <c r="H969">
        <v>229268</v>
      </c>
      <c r="I969" s="1">
        <v>2</v>
      </c>
      <c r="J969" s="1">
        <v>2562</v>
      </c>
      <c r="K969" s="126">
        <v>822443.28</v>
      </c>
      <c r="L969" s="126">
        <v>48778.1</v>
      </c>
      <c r="M969" s="126">
        <v>822443.28</v>
      </c>
      <c r="N969" s="126">
        <v>48778.1</v>
      </c>
      <c r="O969" t="s">
        <v>2932</v>
      </c>
      <c r="P969">
        <v>1</v>
      </c>
      <c r="Q969" s="126">
        <v>20589.3</v>
      </c>
      <c r="R969">
        <v>1</v>
      </c>
      <c r="S969">
        <v>29012563</v>
      </c>
      <c r="T969" s="25" t="s">
        <v>67</v>
      </c>
      <c r="U969" s="1" t="str">
        <f>CONCATENATE("","กบข","  ",Q969,"  ","บาท")</f>
        <v>กบข  20589.3  บาท</v>
      </c>
      <c r="V969" s="1">
        <v>884</v>
      </c>
    </row>
    <row r="970" spans="1:22" ht="25.5" x14ac:dyDescent="0.5">
      <c r="A970" s="173" t="s">
        <v>3509</v>
      </c>
      <c r="B970">
        <v>228684</v>
      </c>
      <c r="C970" s="1" t="s">
        <v>0</v>
      </c>
      <c r="D970" s="2">
        <v>994000158254</v>
      </c>
      <c r="E970" s="1" t="s">
        <v>1</v>
      </c>
      <c r="F970" s="125">
        <v>3600900089741</v>
      </c>
      <c r="G970" t="s">
        <v>1122</v>
      </c>
      <c r="H970">
        <v>228684</v>
      </c>
      <c r="I970" s="1">
        <v>2</v>
      </c>
      <c r="J970" s="1">
        <v>2562</v>
      </c>
      <c r="K970" s="126">
        <v>790290</v>
      </c>
      <c r="L970" s="126">
        <v>44343.5</v>
      </c>
      <c r="M970" s="126">
        <v>790290</v>
      </c>
      <c r="N970" s="126">
        <v>44343.5</v>
      </c>
      <c r="O970" t="s">
        <v>2933</v>
      </c>
      <c r="P970" t="s">
        <v>2</v>
      </c>
      <c r="Q970" s="126">
        <v>0</v>
      </c>
      <c r="R970">
        <v>1</v>
      </c>
      <c r="S970">
        <v>29012563</v>
      </c>
      <c r="T970" s="27" t="s">
        <v>47</v>
      </c>
      <c r="U970" s="1" t="str">
        <f>CONCATENATE("","กบข","  ",Q970,"  ","บาท")</f>
        <v>กบข  0  บาท</v>
      </c>
      <c r="V970" s="1">
        <v>301</v>
      </c>
    </row>
    <row r="971" spans="1:22" ht="25.5" x14ac:dyDescent="0.5">
      <c r="A971" s="173" t="s">
        <v>3510</v>
      </c>
      <c r="B971">
        <v>228723</v>
      </c>
      <c r="C971" s="1" t="s">
        <v>0</v>
      </c>
      <c r="D971" s="2">
        <v>994000158254</v>
      </c>
      <c r="E971" s="1" t="s">
        <v>1</v>
      </c>
      <c r="F971" s="125">
        <v>3600900089759</v>
      </c>
      <c r="G971" t="s">
        <v>1155</v>
      </c>
      <c r="H971">
        <v>228723</v>
      </c>
      <c r="I971" s="1">
        <v>2</v>
      </c>
      <c r="J971" s="1">
        <v>2562</v>
      </c>
      <c r="K971" s="126">
        <v>788610</v>
      </c>
      <c r="L971" s="126">
        <v>46791.5</v>
      </c>
      <c r="M971" s="126">
        <v>788610</v>
      </c>
      <c r="N971" s="126">
        <v>46791.5</v>
      </c>
      <c r="O971" t="s">
        <v>2934</v>
      </c>
      <c r="P971" t="s">
        <v>2</v>
      </c>
      <c r="Q971" s="126">
        <v>0</v>
      </c>
      <c r="R971">
        <v>1</v>
      </c>
      <c r="S971">
        <v>29012563</v>
      </c>
      <c r="T971" s="27" t="s">
        <v>47</v>
      </c>
      <c r="U971" s="1" t="str">
        <f>CONCATENATE("","กบข","  ",Q971,"  ","บาท")</f>
        <v>กบข  0  บาท</v>
      </c>
      <c r="V971" s="1">
        <v>342</v>
      </c>
    </row>
    <row r="972" spans="1:22" ht="25.5" x14ac:dyDescent="0.5">
      <c r="A972" s="173" t="s">
        <v>3511</v>
      </c>
      <c r="B972">
        <v>229269</v>
      </c>
      <c r="C972" s="1" t="s">
        <v>0</v>
      </c>
      <c r="D972" s="2">
        <v>994000158254</v>
      </c>
      <c r="E972" s="1" t="s">
        <v>1</v>
      </c>
      <c r="F972" s="125">
        <v>3600900089775</v>
      </c>
      <c r="G972" t="s">
        <v>1666</v>
      </c>
      <c r="H972">
        <v>229269</v>
      </c>
      <c r="I972" s="1">
        <v>2</v>
      </c>
      <c r="J972" s="1">
        <v>2562</v>
      </c>
      <c r="K972" s="126">
        <v>630120</v>
      </c>
      <c r="L972" s="126">
        <v>24512</v>
      </c>
      <c r="M972" s="126">
        <v>630120</v>
      </c>
      <c r="N972" s="126">
        <v>24512</v>
      </c>
      <c r="O972" t="s">
        <v>2935</v>
      </c>
      <c r="P972" t="s">
        <v>2</v>
      </c>
      <c r="Q972" s="126">
        <v>0</v>
      </c>
      <c r="R972">
        <v>1</v>
      </c>
      <c r="S972">
        <v>29012563</v>
      </c>
      <c r="T972" s="27" t="s">
        <v>47</v>
      </c>
      <c r="U972" s="1" t="str">
        <f>CONCATENATE("","กบข","  ",Q972,"  ","บาท")</f>
        <v>กบข  0  บาท</v>
      </c>
      <c r="V972" s="1">
        <v>891</v>
      </c>
    </row>
    <row r="973" spans="1:22" x14ac:dyDescent="0.5">
      <c r="A973" s="173" t="s">
        <v>3512</v>
      </c>
      <c r="B973">
        <v>229013</v>
      </c>
      <c r="C973" s="1" t="s">
        <v>0</v>
      </c>
      <c r="D973" s="2">
        <v>994000158254</v>
      </c>
      <c r="E973" s="1" t="s">
        <v>1</v>
      </c>
      <c r="F973" s="125">
        <v>3600900089929</v>
      </c>
      <c r="G973" t="s">
        <v>1423</v>
      </c>
      <c r="H973">
        <v>229013</v>
      </c>
      <c r="I973" s="1">
        <v>2</v>
      </c>
      <c r="J973" s="1">
        <v>2562</v>
      </c>
      <c r="K973" s="126">
        <v>767850</v>
      </c>
      <c r="L973" s="126">
        <v>40826.980000000003</v>
      </c>
      <c r="M973" s="126">
        <v>767850</v>
      </c>
      <c r="N973" s="126">
        <v>40826.980000000003</v>
      </c>
      <c r="O973" t="s">
        <v>2936</v>
      </c>
      <c r="P973">
        <v>1</v>
      </c>
      <c r="Q973" s="126">
        <v>19003.5</v>
      </c>
      <c r="R973">
        <v>1</v>
      </c>
      <c r="S973">
        <v>29012563</v>
      </c>
      <c r="T973" s="25" t="s">
        <v>67</v>
      </c>
      <c r="U973" s="1" t="str">
        <f>CONCATENATE("","กบข","  ",Q973,"  ","บาท")</f>
        <v>กบข  19003.5  บาท</v>
      </c>
      <c r="V973" s="1">
        <v>628</v>
      </c>
    </row>
    <row r="974" spans="1:22" x14ac:dyDescent="0.5">
      <c r="A974" s="173" t="s">
        <v>3513</v>
      </c>
      <c r="B974">
        <v>228398</v>
      </c>
      <c r="C974" s="1" t="s">
        <v>0</v>
      </c>
      <c r="D974" s="2">
        <v>994000158254</v>
      </c>
      <c r="E974" s="1" t="s">
        <v>1</v>
      </c>
      <c r="F974" s="125">
        <v>3600900106424</v>
      </c>
      <c r="G974" t="s">
        <v>867</v>
      </c>
      <c r="H974">
        <v>228398</v>
      </c>
      <c r="I974" s="1">
        <v>2</v>
      </c>
      <c r="J974" s="1">
        <v>2562</v>
      </c>
      <c r="K974" s="126">
        <v>379370</v>
      </c>
      <c r="L974" s="126">
        <v>3035.2</v>
      </c>
      <c r="M974" s="126">
        <v>379370</v>
      </c>
      <c r="N974" s="126">
        <v>3035.2</v>
      </c>
      <c r="O974" t="s">
        <v>2937</v>
      </c>
      <c r="P974">
        <v>1</v>
      </c>
      <c r="Q974" s="126">
        <v>8666.1</v>
      </c>
      <c r="R974">
        <v>1</v>
      </c>
      <c r="S974">
        <v>29012563</v>
      </c>
      <c r="T974" s="25" t="s">
        <v>67</v>
      </c>
      <c r="U974" s="1" t="str">
        <f>CONCATENATE("","กบข","  ",Q974,"  ","บาท")</f>
        <v>กบข  8666.1  บาท</v>
      </c>
      <c r="V974" s="1">
        <v>17</v>
      </c>
    </row>
    <row r="975" spans="1:22" ht="25.5" x14ac:dyDescent="0.5">
      <c r="A975" s="173" t="s">
        <v>3514</v>
      </c>
      <c r="B975">
        <v>228649</v>
      </c>
      <c r="C975" s="1" t="s">
        <v>0</v>
      </c>
      <c r="D975" s="2">
        <v>994000158254</v>
      </c>
      <c r="E975" s="1" t="s">
        <v>1</v>
      </c>
      <c r="F975" s="125">
        <v>3600900114621</v>
      </c>
      <c r="G975" t="s">
        <v>1092</v>
      </c>
      <c r="H975">
        <v>228649</v>
      </c>
      <c r="I975" s="1">
        <v>2</v>
      </c>
      <c r="J975" s="1">
        <v>2562</v>
      </c>
      <c r="K975" s="126">
        <v>658200</v>
      </c>
      <c r="L975" s="126">
        <v>26959.9</v>
      </c>
      <c r="M975" s="126">
        <v>658200</v>
      </c>
      <c r="N975" s="126">
        <v>26959.9</v>
      </c>
      <c r="O975" t="s">
        <v>2938</v>
      </c>
      <c r="P975" t="s">
        <v>2</v>
      </c>
      <c r="Q975" s="126">
        <v>0</v>
      </c>
      <c r="R975">
        <v>1</v>
      </c>
      <c r="S975">
        <v>29012563</v>
      </c>
      <c r="T975" s="27" t="s">
        <v>47</v>
      </c>
      <c r="U975" s="1" t="str">
        <f>CONCATENATE("","กบข","  ",Q975,"  ","บาท")</f>
        <v>กบข  0  บาท</v>
      </c>
      <c r="V975" s="1">
        <v>265</v>
      </c>
    </row>
    <row r="976" spans="1:22" ht="25.5" x14ac:dyDescent="0.5">
      <c r="A976" s="173" t="s">
        <v>3515</v>
      </c>
      <c r="B976">
        <v>229679</v>
      </c>
      <c r="C976" s="1" t="s">
        <v>0</v>
      </c>
      <c r="D976" s="2">
        <v>994000158254</v>
      </c>
      <c r="E976" s="1" t="s">
        <v>1</v>
      </c>
      <c r="F976" s="125">
        <v>3600900126441</v>
      </c>
      <c r="G976" t="s">
        <v>2043</v>
      </c>
      <c r="H976">
        <v>229679</v>
      </c>
      <c r="I976" s="1">
        <v>2</v>
      </c>
      <c r="J976" s="1">
        <v>2562</v>
      </c>
      <c r="K976" s="126">
        <v>286200</v>
      </c>
      <c r="L976" s="126">
        <v>12700.85</v>
      </c>
      <c r="M976" s="126">
        <v>286200</v>
      </c>
      <c r="N976" s="126">
        <v>12700.85</v>
      </c>
      <c r="O976" t="s">
        <v>2939</v>
      </c>
      <c r="P976" t="s">
        <v>2</v>
      </c>
      <c r="Q976" s="126">
        <v>0</v>
      </c>
      <c r="R976">
        <v>1</v>
      </c>
      <c r="S976">
        <v>29012563</v>
      </c>
      <c r="T976" s="27" t="s">
        <v>47</v>
      </c>
      <c r="U976" s="1" t="str">
        <f>CONCATENATE("","กบข","  ",Q976,"  ","บาท")</f>
        <v>กบข  0  บาท</v>
      </c>
      <c r="V976" s="1">
        <v>1270</v>
      </c>
    </row>
    <row r="977" spans="1:22" x14ac:dyDescent="0.5">
      <c r="A977" s="173" t="s">
        <v>3516</v>
      </c>
      <c r="B977">
        <v>229509</v>
      </c>
      <c r="C977" s="1" t="s">
        <v>0</v>
      </c>
      <c r="D977" s="2">
        <v>994000158254</v>
      </c>
      <c r="E977" s="1" t="s">
        <v>1</v>
      </c>
      <c r="F977" s="125">
        <v>3600900129360</v>
      </c>
      <c r="G977" t="s">
        <v>1896</v>
      </c>
      <c r="H977">
        <v>229509</v>
      </c>
      <c r="I977" s="1">
        <v>2</v>
      </c>
      <c r="J977" s="1">
        <v>2562</v>
      </c>
      <c r="K977" s="126">
        <v>385803.87</v>
      </c>
      <c r="L977" s="126">
        <v>3305.48</v>
      </c>
      <c r="M977" s="126">
        <v>385803.87</v>
      </c>
      <c r="N977" s="126">
        <v>3305.48</v>
      </c>
      <c r="O977" t="s">
        <v>2940</v>
      </c>
      <c r="P977">
        <v>1</v>
      </c>
      <c r="Q977" s="126">
        <v>9694.2800000000007</v>
      </c>
      <c r="R977">
        <v>1</v>
      </c>
      <c r="S977">
        <v>29012563</v>
      </c>
      <c r="T977" s="25" t="s">
        <v>67</v>
      </c>
      <c r="U977" s="1" t="str">
        <f>CONCATENATE("","กบข","  ",Q977,"  ","บาท")</f>
        <v>กบข  9694.28  บาท</v>
      </c>
      <c r="V977" s="1">
        <v>1144</v>
      </c>
    </row>
    <row r="978" spans="1:22" ht="25.5" x14ac:dyDescent="0.5">
      <c r="A978" s="173" t="s">
        <v>3517</v>
      </c>
      <c r="B978">
        <v>228685</v>
      </c>
      <c r="C978" s="1" t="s">
        <v>0</v>
      </c>
      <c r="D978" s="2">
        <v>994000158254</v>
      </c>
      <c r="E978" s="1" t="s">
        <v>1</v>
      </c>
      <c r="F978" s="125">
        <v>3600900132905</v>
      </c>
      <c r="G978" t="s">
        <v>1124</v>
      </c>
      <c r="H978">
        <v>228685</v>
      </c>
      <c r="I978" s="1">
        <v>2</v>
      </c>
      <c r="J978" s="1">
        <v>2562</v>
      </c>
      <c r="K978" s="126">
        <v>756120</v>
      </c>
      <c r="L978" s="126">
        <v>41918</v>
      </c>
      <c r="M978" s="126">
        <v>756120</v>
      </c>
      <c r="N978" s="126">
        <v>41918</v>
      </c>
      <c r="O978" t="s">
        <v>2941</v>
      </c>
      <c r="P978" t="s">
        <v>2</v>
      </c>
      <c r="Q978" s="126">
        <v>0</v>
      </c>
      <c r="R978">
        <v>1</v>
      </c>
      <c r="S978">
        <v>29012563</v>
      </c>
      <c r="T978" s="27" t="s">
        <v>47</v>
      </c>
      <c r="U978" s="1" t="str">
        <f>CONCATENATE("","กบข","  ",Q978,"  ","บาท")</f>
        <v>กบข  0  บาท</v>
      </c>
      <c r="V978" s="1">
        <v>303</v>
      </c>
    </row>
    <row r="979" spans="1:22" x14ac:dyDescent="0.5">
      <c r="A979" s="173" t="s">
        <v>3518</v>
      </c>
      <c r="B979">
        <v>228629</v>
      </c>
      <c r="C979" s="1" t="s">
        <v>0</v>
      </c>
      <c r="D979" s="2">
        <v>994000158254</v>
      </c>
      <c r="E979" s="1" t="s">
        <v>1</v>
      </c>
      <c r="F979" s="125">
        <v>3600900138440</v>
      </c>
      <c r="G979" t="s">
        <v>2942</v>
      </c>
      <c r="H979">
        <v>228629</v>
      </c>
      <c r="I979" s="1">
        <v>2</v>
      </c>
      <c r="J979" s="1">
        <v>2562</v>
      </c>
      <c r="K979" s="126">
        <v>687090</v>
      </c>
      <c r="L979" s="126">
        <v>29076.400000000001</v>
      </c>
      <c r="M979" s="126">
        <v>687090</v>
      </c>
      <c r="N979" s="126">
        <v>29076.400000000001</v>
      </c>
      <c r="O979" t="s">
        <v>2715</v>
      </c>
      <c r="P979">
        <v>1</v>
      </c>
      <c r="Q979" s="126">
        <v>16580.7</v>
      </c>
      <c r="R979">
        <v>1</v>
      </c>
      <c r="S979">
        <v>29012563</v>
      </c>
      <c r="T979" s="25" t="s">
        <v>67</v>
      </c>
      <c r="U979" s="1" t="str">
        <f>CONCATENATE("","กบข","  ",Q979,"  ","บาท")</f>
        <v>กบข  16580.7  บาท</v>
      </c>
      <c r="V979" s="1">
        <v>244</v>
      </c>
    </row>
    <row r="980" spans="1:22" ht="25.5" x14ac:dyDescent="0.5">
      <c r="A980" s="173" t="s">
        <v>3519</v>
      </c>
      <c r="B980">
        <v>229234</v>
      </c>
      <c r="C980" s="1" t="s">
        <v>0</v>
      </c>
      <c r="D980" s="2">
        <v>994000158254</v>
      </c>
      <c r="E980" s="1" t="s">
        <v>1</v>
      </c>
      <c r="F980" s="125">
        <v>3600900143117</v>
      </c>
      <c r="G980" t="s">
        <v>1638</v>
      </c>
      <c r="H980">
        <v>229234</v>
      </c>
      <c r="I980" s="1">
        <v>2</v>
      </c>
      <c r="J980" s="1">
        <v>2562</v>
      </c>
      <c r="K980" s="126">
        <v>696120</v>
      </c>
      <c r="L980" s="126">
        <v>21277.9</v>
      </c>
      <c r="M980" s="126">
        <v>696120</v>
      </c>
      <c r="N980" s="126">
        <v>21277.9</v>
      </c>
      <c r="O980" t="s">
        <v>2943</v>
      </c>
      <c r="P980" t="s">
        <v>2</v>
      </c>
      <c r="Q980" s="126">
        <v>0</v>
      </c>
      <c r="R980">
        <v>1</v>
      </c>
      <c r="S980">
        <v>29012563</v>
      </c>
      <c r="T980" s="27" t="s">
        <v>47</v>
      </c>
      <c r="U980" s="1" t="str">
        <f>CONCATENATE("","กบข","  ",Q980,"  ","บาท")</f>
        <v>กบข  0  บาท</v>
      </c>
      <c r="V980" s="1">
        <v>854</v>
      </c>
    </row>
    <row r="981" spans="1:22" ht="25.5" x14ac:dyDescent="0.5">
      <c r="A981" s="173" t="s">
        <v>3520</v>
      </c>
      <c r="B981">
        <v>228834</v>
      </c>
      <c r="C981" s="1" t="s">
        <v>0</v>
      </c>
      <c r="D981" s="2">
        <v>994000158254</v>
      </c>
      <c r="E981" s="1" t="s">
        <v>1</v>
      </c>
      <c r="F981" s="125">
        <v>3600900143877</v>
      </c>
      <c r="G981" t="s">
        <v>1258</v>
      </c>
      <c r="H981">
        <v>228834</v>
      </c>
      <c r="I981" s="1">
        <v>2</v>
      </c>
      <c r="J981" s="1">
        <v>2562</v>
      </c>
      <c r="K981" s="126">
        <v>852840</v>
      </c>
      <c r="L981" s="126">
        <v>54860</v>
      </c>
      <c r="M981" s="126">
        <v>852840</v>
      </c>
      <c r="N981" s="126">
        <v>54860</v>
      </c>
      <c r="O981" t="s">
        <v>2944</v>
      </c>
      <c r="P981" t="s">
        <v>2</v>
      </c>
      <c r="Q981" s="126">
        <v>0</v>
      </c>
      <c r="R981">
        <v>1</v>
      </c>
      <c r="S981">
        <v>29012563</v>
      </c>
      <c r="T981" s="27" t="s">
        <v>47</v>
      </c>
      <c r="U981" s="1" t="str">
        <f>CONCATENATE("","กบข","  ",Q981,"  ","บาท")</f>
        <v>กบข  0  บาท</v>
      </c>
      <c r="V981" s="1">
        <v>450</v>
      </c>
    </row>
    <row r="982" spans="1:22" x14ac:dyDescent="0.5">
      <c r="A982" s="173" t="s">
        <v>3521</v>
      </c>
      <c r="B982">
        <v>229270</v>
      </c>
      <c r="C982" s="1" t="s">
        <v>0</v>
      </c>
      <c r="D982" s="2">
        <v>994000158254</v>
      </c>
      <c r="E982" s="1" t="s">
        <v>1</v>
      </c>
      <c r="F982" s="125">
        <v>3600900145195</v>
      </c>
      <c r="G982" t="s">
        <v>1672</v>
      </c>
      <c r="H982">
        <v>229270</v>
      </c>
      <c r="I982" s="1">
        <v>2</v>
      </c>
      <c r="J982" s="1">
        <v>2562</v>
      </c>
      <c r="K982" s="126">
        <v>725730</v>
      </c>
      <c r="L982" s="126">
        <v>34698.519999999997</v>
      </c>
      <c r="M982" s="126">
        <v>725730</v>
      </c>
      <c r="N982" s="126">
        <v>34698.519999999997</v>
      </c>
      <c r="O982" t="s">
        <v>2945</v>
      </c>
      <c r="P982">
        <v>1</v>
      </c>
      <c r="Q982" s="126">
        <v>17739.900000000001</v>
      </c>
      <c r="R982">
        <v>1</v>
      </c>
      <c r="S982">
        <v>29012563</v>
      </c>
      <c r="T982" s="25" t="s">
        <v>67</v>
      </c>
      <c r="U982" s="1" t="str">
        <f>CONCATENATE("","กบข","  ",Q982,"  ","บาท")</f>
        <v>กบข  17739.9  บาท</v>
      </c>
      <c r="V982" s="1">
        <v>885</v>
      </c>
    </row>
    <row r="983" spans="1:22" x14ac:dyDescent="0.5">
      <c r="A983" s="173" t="s">
        <v>3522</v>
      </c>
      <c r="B983">
        <v>229127</v>
      </c>
      <c r="C983" s="1" t="s">
        <v>0</v>
      </c>
      <c r="D983" s="2">
        <v>994000158254</v>
      </c>
      <c r="E983" s="1" t="s">
        <v>1</v>
      </c>
      <c r="F983" s="125">
        <v>3600900209886</v>
      </c>
      <c r="G983" t="s">
        <v>1542</v>
      </c>
      <c r="H983">
        <v>229127</v>
      </c>
      <c r="I983" s="1">
        <v>2</v>
      </c>
      <c r="J983" s="1">
        <v>2562</v>
      </c>
      <c r="K983" s="126">
        <v>289350</v>
      </c>
      <c r="L983" s="126">
        <v>0</v>
      </c>
      <c r="M983" s="126">
        <v>289350</v>
      </c>
      <c r="N983" s="126">
        <v>0</v>
      </c>
      <c r="O983" t="s">
        <v>3</v>
      </c>
      <c r="P983">
        <v>1</v>
      </c>
      <c r="Q983" s="126">
        <v>8680.5</v>
      </c>
      <c r="R983">
        <v>1</v>
      </c>
      <c r="S983">
        <v>29012563</v>
      </c>
      <c r="T983" s="25" t="s">
        <v>67</v>
      </c>
      <c r="U983" s="1" t="str">
        <f>CONCATENATE("","กบข","  ",Q983,"  ","บาท")</f>
        <v>กบข  8680.5  บาท</v>
      </c>
      <c r="V983" s="1">
        <v>749</v>
      </c>
    </row>
    <row r="984" spans="1:22" x14ac:dyDescent="0.5">
      <c r="A984" s="173" t="s">
        <v>3523</v>
      </c>
      <c r="B984">
        <v>229118</v>
      </c>
      <c r="C984" s="1" t="s">
        <v>0</v>
      </c>
      <c r="D984" s="2">
        <v>994000158254</v>
      </c>
      <c r="E984" s="1" t="s">
        <v>1</v>
      </c>
      <c r="F984" s="125">
        <v>3600900221436</v>
      </c>
      <c r="G984" t="s">
        <v>1528</v>
      </c>
      <c r="H984">
        <v>229118</v>
      </c>
      <c r="I984" s="1">
        <v>2</v>
      </c>
      <c r="J984" s="1">
        <v>2562</v>
      </c>
      <c r="K984" s="126">
        <v>746850</v>
      </c>
      <c r="L984" s="126">
        <v>37771.18</v>
      </c>
      <c r="M984" s="126">
        <v>746850</v>
      </c>
      <c r="N984" s="126">
        <v>37771.18</v>
      </c>
      <c r="O984" t="s">
        <v>2946</v>
      </c>
      <c r="P984">
        <v>1</v>
      </c>
      <c r="Q984" s="126">
        <v>18373.5</v>
      </c>
      <c r="R984">
        <v>1</v>
      </c>
      <c r="S984">
        <v>29012563</v>
      </c>
      <c r="T984" s="25" t="s">
        <v>67</v>
      </c>
      <c r="U984" s="1" t="str">
        <f>CONCATENATE("","กบข","  ",Q984,"  ","บาท")</f>
        <v>กบข  18373.5  บาท</v>
      </c>
      <c r="V984" s="1">
        <v>735</v>
      </c>
    </row>
    <row r="985" spans="1:22" ht="25.5" x14ac:dyDescent="0.5">
      <c r="A985" s="173" t="s">
        <v>3524</v>
      </c>
      <c r="B985">
        <v>228910</v>
      </c>
      <c r="C985" s="1" t="s">
        <v>0</v>
      </c>
      <c r="D985" s="2">
        <v>994000158254</v>
      </c>
      <c r="E985" s="1" t="s">
        <v>1</v>
      </c>
      <c r="F985" s="125">
        <v>3600900229909</v>
      </c>
      <c r="G985" t="s">
        <v>1330</v>
      </c>
      <c r="H985">
        <v>228910</v>
      </c>
      <c r="I985" s="1">
        <v>2</v>
      </c>
      <c r="J985" s="1">
        <v>2562</v>
      </c>
      <c r="K985" s="126">
        <v>638370</v>
      </c>
      <c r="L985" s="126">
        <v>25336.799999999999</v>
      </c>
      <c r="M985" s="126">
        <v>638370</v>
      </c>
      <c r="N985" s="126">
        <v>25336.799999999999</v>
      </c>
      <c r="O985" t="s">
        <v>2947</v>
      </c>
      <c r="P985" t="s">
        <v>2</v>
      </c>
      <c r="Q985" s="126">
        <v>0</v>
      </c>
      <c r="R985">
        <v>1</v>
      </c>
      <c r="S985">
        <v>29012563</v>
      </c>
      <c r="T985" s="27" t="s">
        <v>47</v>
      </c>
      <c r="U985" s="1" t="str">
        <f>CONCATENATE("","กบข","  ",Q985,"  ","บาท")</f>
        <v>กบข  0  บาท</v>
      </c>
      <c r="V985" s="1">
        <v>530</v>
      </c>
    </row>
    <row r="986" spans="1:22" ht="25.5" x14ac:dyDescent="0.5">
      <c r="A986" s="173" t="s">
        <v>3525</v>
      </c>
      <c r="B986">
        <v>229001</v>
      </c>
      <c r="C986" s="1" t="s">
        <v>0</v>
      </c>
      <c r="D986" s="2">
        <v>994000158254</v>
      </c>
      <c r="E986" s="1" t="s">
        <v>1</v>
      </c>
      <c r="F986" s="125">
        <v>3600900234945</v>
      </c>
      <c r="G986" t="s">
        <v>1416</v>
      </c>
      <c r="H986">
        <v>229001</v>
      </c>
      <c r="I986" s="1">
        <v>2</v>
      </c>
      <c r="J986" s="1">
        <v>2562</v>
      </c>
      <c r="K986" s="126">
        <v>595230</v>
      </c>
      <c r="L986" s="126">
        <v>19582.900000000001</v>
      </c>
      <c r="M986" s="126">
        <v>595230</v>
      </c>
      <c r="N986" s="126">
        <v>19582.900000000001</v>
      </c>
      <c r="O986" t="s">
        <v>2948</v>
      </c>
      <c r="P986" t="s">
        <v>2</v>
      </c>
      <c r="Q986" s="126">
        <v>0</v>
      </c>
      <c r="R986">
        <v>1</v>
      </c>
      <c r="S986">
        <v>29012563</v>
      </c>
      <c r="T986" s="27" t="s">
        <v>47</v>
      </c>
      <c r="U986" s="1" t="str">
        <f>CONCATENATE("","กบข","  ",Q986,"  ","บาท")</f>
        <v>กบข  0  บาท</v>
      </c>
      <c r="V986" s="1">
        <v>610</v>
      </c>
    </row>
    <row r="987" spans="1:22" x14ac:dyDescent="0.5">
      <c r="A987" s="173" t="s">
        <v>3526</v>
      </c>
      <c r="B987">
        <v>228989</v>
      </c>
      <c r="C987" s="1" t="s">
        <v>0</v>
      </c>
      <c r="D987" s="2">
        <v>994000158254</v>
      </c>
      <c r="E987" s="1" t="s">
        <v>1</v>
      </c>
      <c r="F987" s="125">
        <v>3600900235372</v>
      </c>
      <c r="G987" t="s">
        <v>1405</v>
      </c>
      <c r="H987">
        <v>228989</v>
      </c>
      <c r="I987" s="1">
        <v>2</v>
      </c>
      <c r="J987" s="1">
        <v>2562</v>
      </c>
      <c r="K987" s="126">
        <v>531450</v>
      </c>
      <c r="L987" s="126">
        <v>12453.85</v>
      </c>
      <c r="M987" s="126">
        <v>531450</v>
      </c>
      <c r="N987" s="126">
        <v>12453.85</v>
      </c>
      <c r="O987" t="s">
        <v>2949</v>
      </c>
      <c r="P987">
        <v>1</v>
      </c>
      <c r="Q987" s="126">
        <v>11911.5</v>
      </c>
      <c r="R987">
        <v>1</v>
      </c>
      <c r="S987">
        <v>29012563</v>
      </c>
      <c r="T987" s="25" t="s">
        <v>67</v>
      </c>
      <c r="U987" s="1" t="str">
        <f>CONCATENATE("","กบข","  ",Q987,"  ","บาท")</f>
        <v>กบข  11911.5  บาท</v>
      </c>
      <c r="V987" s="1">
        <v>609</v>
      </c>
    </row>
    <row r="988" spans="1:22" x14ac:dyDescent="0.5">
      <c r="A988" s="173" t="s">
        <v>3527</v>
      </c>
      <c r="B988" t="s">
        <v>3530</v>
      </c>
      <c r="C988" s="1" t="s">
        <v>0</v>
      </c>
      <c r="D988" s="2">
        <v>994000158254</v>
      </c>
      <c r="E988" s="1" t="s">
        <v>1</v>
      </c>
      <c r="F988" s="125">
        <v>3600900237103</v>
      </c>
      <c r="G988" t="s">
        <v>1353</v>
      </c>
      <c r="H988">
        <v>228940</v>
      </c>
      <c r="I988" s="1">
        <v>2</v>
      </c>
      <c r="J988" s="1">
        <v>2562</v>
      </c>
      <c r="K988" s="126">
        <v>562650</v>
      </c>
      <c r="L988" s="126">
        <v>15734.45</v>
      </c>
      <c r="M988" s="126">
        <v>562650</v>
      </c>
      <c r="N988" s="126">
        <v>15734.45</v>
      </c>
      <c r="O988" t="s">
        <v>2950</v>
      </c>
      <c r="P988">
        <v>1</v>
      </c>
      <c r="Q988" s="126">
        <v>12847.5</v>
      </c>
      <c r="R988">
        <v>1</v>
      </c>
      <c r="S988">
        <v>29012563</v>
      </c>
      <c r="T988" s="25" t="s">
        <v>67</v>
      </c>
      <c r="U988" s="1" t="str">
        <f>CONCATENATE("","กบข","  ",Q988,"  ","บาท")</f>
        <v>กบข  12847.5  บาท</v>
      </c>
      <c r="V988" s="1">
        <v>557</v>
      </c>
    </row>
    <row r="989" spans="1:22" x14ac:dyDescent="0.5">
      <c r="A989" s="173" t="s">
        <v>3528</v>
      </c>
      <c r="B989">
        <v>229169</v>
      </c>
      <c r="C989" s="1" t="s">
        <v>0</v>
      </c>
      <c r="D989" s="2">
        <v>994000158254</v>
      </c>
      <c r="E989" s="1" t="s">
        <v>1</v>
      </c>
      <c r="F989" s="125">
        <v>3600900237413</v>
      </c>
      <c r="G989" t="s">
        <v>1579</v>
      </c>
      <c r="H989">
        <v>229169</v>
      </c>
      <c r="I989" s="1">
        <v>2</v>
      </c>
      <c r="J989" s="1">
        <v>2562</v>
      </c>
      <c r="K989" s="126">
        <v>621840</v>
      </c>
      <c r="L989" s="126">
        <v>22221.68</v>
      </c>
      <c r="M989" s="126">
        <v>621840</v>
      </c>
      <c r="N989" s="126">
        <v>22221.68</v>
      </c>
      <c r="O989" t="s">
        <v>2951</v>
      </c>
      <c r="P989">
        <v>1</v>
      </c>
      <c r="Q989" s="126">
        <v>14623.2</v>
      </c>
      <c r="R989">
        <v>1</v>
      </c>
      <c r="S989">
        <v>29012563</v>
      </c>
      <c r="T989" s="25" t="s">
        <v>67</v>
      </c>
      <c r="U989" s="1" t="str">
        <f>CONCATENATE("","กบข","  ",Q989,"  ","บาท")</f>
        <v>กบข  14623.2  บาท</v>
      </c>
      <c r="V989" s="1">
        <v>791</v>
      </c>
    </row>
    <row r="990" spans="1:22" x14ac:dyDescent="0.5">
      <c r="A990" s="173" t="s">
        <v>3529</v>
      </c>
      <c r="B990">
        <v>229170</v>
      </c>
      <c r="C990" s="1" t="s">
        <v>0</v>
      </c>
      <c r="D990" s="2">
        <v>994000158254</v>
      </c>
      <c r="E990" s="1" t="s">
        <v>1</v>
      </c>
      <c r="F990" s="125">
        <v>3600900237855</v>
      </c>
      <c r="G990" t="s">
        <v>1574</v>
      </c>
      <c r="H990">
        <v>229170</v>
      </c>
      <c r="I990" s="1">
        <v>2</v>
      </c>
      <c r="J990" s="1">
        <v>2562</v>
      </c>
      <c r="K990" s="126">
        <v>595470</v>
      </c>
      <c r="L990" s="126">
        <v>19663.79</v>
      </c>
      <c r="M990" s="126">
        <v>595470</v>
      </c>
      <c r="N990" s="126">
        <v>19663.79</v>
      </c>
      <c r="O990" t="s">
        <v>2952</v>
      </c>
      <c r="P990">
        <v>1</v>
      </c>
      <c r="Q990" s="126">
        <v>13832.1</v>
      </c>
      <c r="R990">
        <v>1</v>
      </c>
      <c r="S990">
        <v>29012563</v>
      </c>
      <c r="T990" s="25" t="s">
        <v>67</v>
      </c>
      <c r="U990" s="1" t="str">
        <f>CONCATENATE("","กบข","  ",Q990,"  ","บาท")</f>
        <v>กบข  13832.1  บาท</v>
      </c>
      <c r="V990" s="1">
        <v>786</v>
      </c>
    </row>
    <row r="991" spans="1:22" x14ac:dyDescent="0.5">
      <c r="A991" s="173" t="s">
        <v>3531</v>
      </c>
      <c r="B991">
        <v>229014</v>
      </c>
      <c r="C991" s="1" t="s">
        <v>0</v>
      </c>
      <c r="D991" s="2">
        <v>994000158254</v>
      </c>
      <c r="E991" s="1" t="s">
        <v>1</v>
      </c>
      <c r="F991" s="125">
        <v>3600900242425</v>
      </c>
      <c r="G991" t="s">
        <v>1420</v>
      </c>
      <c r="H991">
        <v>229014</v>
      </c>
      <c r="I991" s="1">
        <v>2</v>
      </c>
      <c r="J991" s="1">
        <v>2562</v>
      </c>
      <c r="K991" s="126">
        <v>833197.26</v>
      </c>
      <c r="L991" s="126">
        <v>50355.15</v>
      </c>
      <c r="M991" s="126">
        <v>833197.26</v>
      </c>
      <c r="N991" s="126">
        <v>50355.15</v>
      </c>
      <c r="O991" t="s">
        <v>2953</v>
      </c>
      <c r="P991">
        <v>1</v>
      </c>
      <c r="Q991" s="126">
        <v>20829.599999999999</v>
      </c>
      <c r="R991">
        <v>1</v>
      </c>
      <c r="S991">
        <v>29012563</v>
      </c>
      <c r="T991" s="25" t="s">
        <v>67</v>
      </c>
      <c r="U991" s="1" t="str">
        <f>CONCATENATE("","กบข","  ",Q991,"  ","บาท")</f>
        <v>กบข  20829.6  บาท</v>
      </c>
      <c r="V991" s="1">
        <v>625</v>
      </c>
    </row>
    <row r="992" spans="1:22" x14ac:dyDescent="0.5">
      <c r="A992" s="173" t="s">
        <v>3532</v>
      </c>
      <c r="B992">
        <v>229158</v>
      </c>
      <c r="C992" s="1" t="s">
        <v>0</v>
      </c>
      <c r="D992" s="2">
        <v>994000158254</v>
      </c>
      <c r="E992" s="1" t="s">
        <v>1</v>
      </c>
      <c r="F992" s="125">
        <v>3600900258500</v>
      </c>
      <c r="G992" t="s">
        <v>1562</v>
      </c>
      <c r="H992">
        <v>229158</v>
      </c>
      <c r="I992" s="1">
        <v>2</v>
      </c>
      <c r="J992" s="1">
        <v>2562</v>
      </c>
      <c r="K992" s="126">
        <v>853320</v>
      </c>
      <c r="L992" s="126">
        <v>51762.86</v>
      </c>
      <c r="M992" s="126">
        <v>853320</v>
      </c>
      <c r="N992" s="126">
        <v>51762.86</v>
      </c>
      <c r="O992" t="s">
        <v>2954</v>
      </c>
      <c r="P992">
        <v>1</v>
      </c>
      <c r="Q992" s="126">
        <v>21567.599999999999</v>
      </c>
      <c r="R992">
        <v>1</v>
      </c>
      <c r="S992">
        <v>29012563</v>
      </c>
      <c r="T992" s="25" t="s">
        <v>67</v>
      </c>
      <c r="U992" s="1" t="str">
        <f>CONCATENATE("","กบข","  ",Q992,"  ","บาท")</f>
        <v>กบข  21567.6  บาท</v>
      </c>
      <c r="V992" s="1">
        <v>782</v>
      </c>
    </row>
    <row r="993" spans="1:22" x14ac:dyDescent="0.5">
      <c r="A993" s="173" t="s">
        <v>3533</v>
      </c>
      <c r="B993">
        <v>229159</v>
      </c>
      <c r="C993" s="1" t="s">
        <v>0</v>
      </c>
      <c r="D993" s="2">
        <v>994000158254</v>
      </c>
      <c r="E993" s="1" t="s">
        <v>1</v>
      </c>
      <c r="F993" s="125">
        <v>3600900258666</v>
      </c>
      <c r="G993" t="s">
        <v>1564</v>
      </c>
      <c r="H993">
        <v>229159</v>
      </c>
      <c r="I993" s="1">
        <v>2</v>
      </c>
      <c r="J993" s="1">
        <v>2562</v>
      </c>
      <c r="K993" s="126">
        <v>767280</v>
      </c>
      <c r="L993" s="126">
        <v>38918.54</v>
      </c>
      <c r="M993" s="126">
        <v>767280</v>
      </c>
      <c r="N993" s="126">
        <v>38918.54</v>
      </c>
      <c r="O993" t="s">
        <v>2955</v>
      </c>
      <c r="P993">
        <v>1</v>
      </c>
      <c r="Q993" s="126">
        <v>13442.4</v>
      </c>
      <c r="R993">
        <v>1</v>
      </c>
      <c r="S993">
        <v>29012563</v>
      </c>
      <c r="T993" s="25" t="s">
        <v>67</v>
      </c>
      <c r="U993" s="1" t="str">
        <f>CONCATENATE("","กบข","  ",Q993,"  ","บาท")</f>
        <v>กบข  13442.4  บาท</v>
      </c>
      <c r="V993" s="1">
        <v>773</v>
      </c>
    </row>
    <row r="994" spans="1:22" x14ac:dyDescent="0.5">
      <c r="A994" s="173" t="s">
        <v>3534</v>
      </c>
      <c r="B994">
        <v>229510</v>
      </c>
      <c r="C994" s="1" t="s">
        <v>0</v>
      </c>
      <c r="D994" s="2">
        <v>994000158254</v>
      </c>
      <c r="E994" s="1" t="s">
        <v>1</v>
      </c>
      <c r="F994" s="125">
        <v>3600900258674</v>
      </c>
      <c r="G994" t="s">
        <v>1895</v>
      </c>
      <c r="H994">
        <v>229510</v>
      </c>
      <c r="I994" s="1">
        <v>2</v>
      </c>
      <c r="J994" s="1">
        <v>2562</v>
      </c>
      <c r="K994" s="126">
        <v>305520</v>
      </c>
      <c r="L994" s="126">
        <v>0</v>
      </c>
      <c r="M994" s="126">
        <v>305520</v>
      </c>
      <c r="N994" s="126">
        <v>0</v>
      </c>
      <c r="O994" t="s">
        <v>3</v>
      </c>
      <c r="P994">
        <v>1</v>
      </c>
      <c r="Q994" s="126">
        <v>9165.6</v>
      </c>
      <c r="R994">
        <v>1</v>
      </c>
      <c r="S994">
        <v>29012563</v>
      </c>
      <c r="T994" s="25" t="s">
        <v>67</v>
      </c>
      <c r="U994" s="1" t="str">
        <f>CONCATENATE("","กบข","  ",Q994,"  ","บาท")</f>
        <v>กบข  9165.6  บาท</v>
      </c>
      <c r="V994" s="1">
        <v>1143</v>
      </c>
    </row>
    <row r="995" spans="1:22" x14ac:dyDescent="0.5">
      <c r="A995" s="173" t="s">
        <v>3535</v>
      </c>
      <c r="B995">
        <v>228710</v>
      </c>
      <c r="C995" s="1" t="s">
        <v>0</v>
      </c>
      <c r="D995" s="2">
        <v>994000158254</v>
      </c>
      <c r="E995" s="1" t="s">
        <v>1</v>
      </c>
      <c r="F995" s="125">
        <v>3600900260237</v>
      </c>
      <c r="G995" t="s">
        <v>1566</v>
      </c>
      <c r="H995">
        <v>228710</v>
      </c>
      <c r="I995" s="1">
        <v>2</v>
      </c>
      <c r="J995" s="1">
        <v>2562</v>
      </c>
      <c r="K995" s="126">
        <v>724290</v>
      </c>
      <c r="L995" s="126">
        <v>34488.85</v>
      </c>
      <c r="M995" s="126">
        <v>724290</v>
      </c>
      <c r="N995" s="126">
        <v>34488.85</v>
      </c>
      <c r="O995" t="s">
        <v>2956</v>
      </c>
      <c r="P995">
        <v>1</v>
      </c>
      <c r="Q995" s="126">
        <v>17696.7</v>
      </c>
      <c r="R995">
        <v>1</v>
      </c>
      <c r="S995">
        <v>29012563</v>
      </c>
      <c r="T995" s="25" t="s">
        <v>67</v>
      </c>
      <c r="U995" s="1" t="str">
        <f>CONCATENATE("","กบข","  ",Q995,"  ","บาท")</f>
        <v>กบข  17696.7  บาท</v>
      </c>
      <c r="V995" s="1">
        <v>329</v>
      </c>
    </row>
    <row r="996" spans="1:22" x14ac:dyDescent="0.5">
      <c r="A996" s="173" t="s">
        <v>3536</v>
      </c>
      <c r="B996">
        <v>229160</v>
      </c>
      <c r="C996" s="1" t="s">
        <v>0</v>
      </c>
      <c r="D996" s="2">
        <v>994000158254</v>
      </c>
      <c r="E996" s="1" t="s">
        <v>1</v>
      </c>
      <c r="F996" s="125">
        <v>3600900279841</v>
      </c>
      <c r="G996" t="s">
        <v>1565</v>
      </c>
      <c r="H996">
        <v>229160</v>
      </c>
      <c r="I996" s="1">
        <v>2</v>
      </c>
      <c r="J996" s="1">
        <v>2562</v>
      </c>
      <c r="K996" s="126">
        <v>852840</v>
      </c>
      <c r="L996" s="126">
        <v>52472.87</v>
      </c>
      <c r="M996" s="126">
        <v>852840</v>
      </c>
      <c r="N996" s="126">
        <v>52472.87</v>
      </c>
      <c r="O996" t="s">
        <v>2957</v>
      </c>
      <c r="P996">
        <v>1</v>
      </c>
      <c r="Q996" s="126">
        <v>21553.200000000001</v>
      </c>
      <c r="R996">
        <v>1</v>
      </c>
      <c r="S996">
        <v>29012563</v>
      </c>
      <c r="T996" s="25" t="s">
        <v>67</v>
      </c>
      <c r="U996" s="1" t="str">
        <f>CONCATENATE("","กบข","  ",Q996,"  ","บาท")</f>
        <v>กบข  21553.2  บาท</v>
      </c>
      <c r="V996" s="1">
        <v>774</v>
      </c>
    </row>
    <row r="997" spans="1:22" x14ac:dyDescent="0.5">
      <c r="A997" s="173" t="s">
        <v>3537</v>
      </c>
      <c r="B997">
        <v>229161</v>
      </c>
      <c r="C997" s="1" t="s">
        <v>0</v>
      </c>
      <c r="D997" s="2">
        <v>994000158254</v>
      </c>
      <c r="E997" s="1" t="s">
        <v>1</v>
      </c>
      <c r="F997" s="125">
        <v>3600900285949</v>
      </c>
      <c r="G997" t="s">
        <v>1561</v>
      </c>
      <c r="H997">
        <v>229161</v>
      </c>
      <c r="I997" s="1">
        <v>2</v>
      </c>
      <c r="J997" s="1">
        <v>2562</v>
      </c>
      <c r="K997" s="126">
        <v>376119</v>
      </c>
      <c r="L997" s="126">
        <v>2837.85</v>
      </c>
      <c r="M997" s="126">
        <v>376119</v>
      </c>
      <c r="N997" s="126">
        <v>2837.85</v>
      </c>
      <c r="O997" t="s">
        <v>2958</v>
      </c>
      <c r="P997">
        <v>1</v>
      </c>
      <c r="Q997" s="126">
        <v>9362.07</v>
      </c>
      <c r="R997">
        <v>1</v>
      </c>
      <c r="S997">
        <v>29012563</v>
      </c>
      <c r="T997" s="25" t="s">
        <v>67</v>
      </c>
      <c r="U997" s="1" t="str">
        <f>CONCATENATE("","กบข","  ",Q997,"  ","บาท")</f>
        <v>กบข  9362.07  บาท</v>
      </c>
      <c r="V997" s="1">
        <v>781</v>
      </c>
    </row>
    <row r="998" spans="1:22" ht="25.5" x14ac:dyDescent="0.5">
      <c r="A998" s="173" t="s">
        <v>3538</v>
      </c>
      <c r="B998">
        <v>228389</v>
      </c>
      <c r="C998" s="1" t="s">
        <v>0</v>
      </c>
      <c r="D998" s="2">
        <v>994000158254</v>
      </c>
      <c r="E998" s="1" t="s">
        <v>1</v>
      </c>
      <c r="F998" s="125">
        <v>3600900285965</v>
      </c>
      <c r="G998" t="s">
        <v>851</v>
      </c>
      <c r="H998">
        <v>228389</v>
      </c>
      <c r="I998" s="1">
        <v>2</v>
      </c>
      <c r="J998" s="1">
        <v>2562</v>
      </c>
      <c r="K998" s="126">
        <v>973239.3</v>
      </c>
      <c r="L998" s="126">
        <v>77647.86</v>
      </c>
      <c r="M998" s="126">
        <v>973239.3</v>
      </c>
      <c r="N998" s="126">
        <v>77647.86</v>
      </c>
      <c r="O998" t="s">
        <v>2959</v>
      </c>
      <c r="P998" t="s">
        <v>2</v>
      </c>
      <c r="Q998" s="126">
        <v>0</v>
      </c>
      <c r="R998">
        <v>1</v>
      </c>
      <c r="S998">
        <v>29012563</v>
      </c>
      <c r="T998" s="27" t="s">
        <v>47</v>
      </c>
      <c r="U998" s="1" t="str">
        <f>CONCATENATE("","กบข","  ",Q998,"  ","บาท")</f>
        <v>กบข  0  บาท</v>
      </c>
      <c r="V998" s="1">
        <v>2</v>
      </c>
    </row>
    <row r="999" spans="1:22" x14ac:dyDescent="0.5">
      <c r="A999" s="173" t="s">
        <v>3539</v>
      </c>
      <c r="B999">
        <v>229235</v>
      </c>
      <c r="C999" s="1" t="s">
        <v>0</v>
      </c>
      <c r="D999" s="2">
        <v>994000158254</v>
      </c>
      <c r="E999" s="1" t="s">
        <v>1</v>
      </c>
      <c r="F999" s="125">
        <v>3600900288204</v>
      </c>
      <c r="G999" t="s">
        <v>1630</v>
      </c>
      <c r="H999">
        <v>229235</v>
      </c>
      <c r="I999" s="1">
        <v>2</v>
      </c>
      <c r="J999" s="1">
        <v>2562</v>
      </c>
      <c r="K999" s="126">
        <v>578250</v>
      </c>
      <c r="L999" s="126">
        <v>11389.85</v>
      </c>
      <c r="M999" s="126">
        <v>578250</v>
      </c>
      <c r="N999" s="126">
        <v>11389.85</v>
      </c>
      <c r="O999" t="s">
        <v>2960</v>
      </c>
      <c r="P999">
        <v>1</v>
      </c>
      <c r="Q999" s="126">
        <v>13315.5</v>
      </c>
      <c r="R999">
        <v>1</v>
      </c>
      <c r="S999">
        <v>29012563</v>
      </c>
      <c r="T999" s="25" t="s">
        <v>67</v>
      </c>
      <c r="U999" s="1" t="str">
        <f>CONCATENATE("","กบข","  ",Q999,"  ","บาท")</f>
        <v>กบข  13315.5  บาท</v>
      </c>
      <c r="V999" s="1">
        <v>847</v>
      </c>
    </row>
    <row r="1000" spans="1:22" ht="25.5" x14ac:dyDescent="0.5">
      <c r="A1000" s="173" t="s">
        <v>3540</v>
      </c>
      <c r="B1000">
        <v>228752</v>
      </c>
      <c r="C1000" s="1" t="s">
        <v>0</v>
      </c>
      <c r="D1000" s="2">
        <v>994000158254</v>
      </c>
      <c r="E1000" s="1" t="s">
        <v>1</v>
      </c>
      <c r="F1000" s="125">
        <v>3600900294964</v>
      </c>
      <c r="G1000" t="s">
        <v>1182</v>
      </c>
      <c r="H1000">
        <v>228752</v>
      </c>
      <c r="I1000" s="1">
        <v>2</v>
      </c>
      <c r="J1000" s="1">
        <v>2562</v>
      </c>
      <c r="K1000" s="126">
        <v>820169.7</v>
      </c>
      <c r="L1000" s="126">
        <v>51525.46</v>
      </c>
      <c r="M1000" s="126">
        <v>820169.7</v>
      </c>
      <c r="N1000" s="126">
        <v>51525.46</v>
      </c>
      <c r="O1000" t="s">
        <v>2961</v>
      </c>
      <c r="P1000" t="s">
        <v>2</v>
      </c>
      <c r="Q1000" s="126">
        <v>0</v>
      </c>
      <c r="R1000">
        <v>1</v>
      </c>
      <c r="S1000">
        <v>29012563</v>
      </c>
      <c r="T1000" s="27" t="s">
        <v>47</v>
      </c>
      <c r="U1000" s="1" t="str">
        <f>CONCATENATE("","กบข","  ",Q1000,"  ","บาท")</f>
        <v>กบข  0  บาท</v>
      </c>
      <c r="V1000" s="1">
        <v>368</v>
      </c>
    </row>
    <row r="1001" spans="1:22" x14ac:dyDescent="0.5">
      <c r="A1001" s="173" t="s">
        <v>3541</v>
      </c>
      <c r="B1001">
        <v>228650</v>
      </c>
      <c r="C1001" s="1" t="s">
        <v>0</v>
      </c>
      <c r="D1001" s="2">
        <v>994000158254</v>
      </c>
      <c r="E1001" s="1" t="s">
        <v>1</v>
      </c>
      <c r="F1001" s="125">
        <v>3600900296479</v>
      </c>
      <c r="G1001" t="s">
        <v>1087</v>
      </c>
      <c r="H1001">
        <v>228650</v>
      </c>
      <c r="I1001" s="1">
        <v>2</v>
      </c>
      <c r="J1001" s="1">
        <v>2562</v>
      </c>
      <c r="K1001" s="126">
        <v>586140</v>
      </c>
      <c r="L1001" s="126">
        <v>18657.78</v>
      </c>
      <c r="M1001" s="126">
        <v>586140</v>
      </c>
      <c r="N1001" s="126">
        <v>18657.78</v>
      </c>
      <c r="O1001" t="s">
        <v>2962</v>
      </c>
      <c r="P1001">
        <v>1</v>
      </c>
      <c r="Q1001" s="126">
        <v>14560.2</v>
      </c>
      <c r="R1001">
        <v>1</v>
      </c>
      <c r="S1001">
        <v>29012563</v>
      </c>
      <c r="T1001" s="25" t="s">
        <v>67</v>
      </c>
      <c r="U1001" s="1" t="str">
        <f>CONCATENATE("","กบข","  ",Q1001,"  ","บาท")</f>
        <v>กบข  14560.2  บาท</v>
      </c>
      <c r="V1001" s="1">
        <v>257</v>
      </c>
    </row>
    <row r="1002" spans="1:22" x14ac:dyDescent="0.5">
      <c r="A1002" s="173" t="s">
        <v>3542</v>
      </c>
      <c r="B1002">
        <v>228624</v>
      </c>
      <c r="C1002" s="1" t="s">
        <v>0</v>
      </c>
      <c r="D1002" s="2">
        <v>994000158254</v>
      </c>
      <c r="E1002" s="1" t="s">
        <v>1</v>
      </c>
      <c r="F1002" s="125">
        <v>3600900296495</v>
      </c>
      <c r="G1002" t="s">
        <v>1068</v>
      </c>
      <c r="H1002">
        <v>228624</v>
      </c>
      <c r="I1002" s="1">
        <v>2</v>
      </c>
      <c r="J1002" s="1">
        <v>2562</v>
      </c>
      <c r="K1002" s="126">
        <v>611280</v>
      </c>
      <c r="L1002" s="126">
        <v>21197.360000000001</v>
      </c>
      <c r="M1002" s="126">
        <v>611280</v>
      </c>
      <c r="N1002" s="126">
        <v>21197.360000000001</v>
      </c>
      <c r="O1002" t="s">
        <v>2963</v>
      </c>
      <c r="P1002">
        <v>1</v>
      </c>
      <c r="Q1002" s="126">
        <v>14306.4</v>
      </c>
      <c r="R1002">
        <v>1</v>
      </c>
      <c r="S1002">
        <v>29012563</v>
      </c>
      <c r="T1002" s="25" t="s">
        <v>67</v>
      </c>
      <c r="U1002" s="1" t="str">
        <f>CONCATENATE("","กบข","  ",Q1002,"  ","บาท")</f>
        <v>กบข  14306.4  บาท</v>
      </c>
      <c r="V1002" s="1">
        <v>241</v>
      </c>
    </row>
    <row r="1003" spans="1:22" x14ac:dyDescent="0.5">
      <c r="A1003" s="173" t="s">
        <v>3543</v>
      </c>
      <c r="B1003">
        <v>229162</v>
      </c>
      <c r="C1003" s="1" t="s">
        <v>0</v>
      </c>
      <c r="D1003" s="2">
        <v>994000158254</v>
      </c>
      <c r="E1003" s="1" t="s">
        <v>1</v>
      </c>
      <c r="F1003" s="125">
        <v>3600900298544</v>
      </c>
      <c r="G1003" t="s">
        <v>2964</v>
      </c>
      <c r="H1003">
        <v>229162</v>
      </c>
      <c r="I1003" s="1">
        <v>2</v>
      </c>
      <c r="J1003" s="1">
        <v>2562</v>
      </c>
      <c r="K1003" s="126">
        <v>712650</v>
      </c>
      <c r="L1003" s="126">
        <v>24754.25</v>
      </c>
      <c r="M1003" s="126">
        <v>712650</v>
      </c>
      <c r="N1003" s="126">
        <v>24754.25</v>
      </c>
      <c r="O1003" t="s">
        <v>2965</v>
      </c>
      <c r="P1003">
        <v>1</v>
      </c>
      <c r="Q1003" s="126">
        <v>17347.5</v>
      </c>
      <c r="R1003">
        <v>1</v>
      </c>
      <c r="S1003">
        <v>29012563</v>
      </c>
      <c r="T1003" s="25" t="s">
        <v>67</v>
      </c>
      <c r="U1003" s="1" t="str">
        <f>CONCATENATE("","กบข","  ",Q1003,"  ","บาท")</f>
        <v>กบข  17347.5  บาท</v>
      </c>
      <c r="V1003" s="1">
        <v>783</v>
      </c>
    </row>
    <row r="1004" spans="1:22" x14ac:dyDescent="0.5">
      <c r="A1004" s="173" t="s">
        <v>3544</v>
      </c>
      <c r="B1004">
        <v>229119</v>
      </c>
      <c r="C1004" s="1" t="s">
        <v>0</v>
      </c>
      <c r="D1004" s="2">
        <v>994000158254</v>
      </c>
      <c r="E1004" s="1" t="s">
        <v>1</v>
      </c>
      <c r="F1004" s="125">
        <v>3600900298692</v>
      </c>
      <c r="G1004" t="s">
        <v>1522</v>
      </c>
      <c r="H1004">
        <v>229119</v>
      </c>
      <c r="I1004" s="1">
        <v>2</v>
      </c>
      <c r="J1004" s="1">
        <v>2562</v>
      </c>
      <c r="K1004" s="126">
        <v>661860</v>
      </c>
      <c r="L1004" s="126">
        <v>25363.52</v>
      </c>
      <c r="M1004" s="126">
        <v>661860</v>
      </c>
      <c r="N1004" s="126">
        <v>25363.52</v>
      </c>
      <c r="O1004" t="s">
        <v>2966</v>
      </c>
      <c r="P1004">
        <v>1</v>
      </c>
      <c r="Q1004" s="126">
        <v>15823.8</v>
      </c>
      <c r="R1004">
        <v>1</v>
      </c>
      <c r="S1004">
        <v>29012563</v>
      </c>
      <c r="T1004" s="25" t="s">
        <v>67</v>
      </c>
      <c r="U1004" s="1" t="str">
        <f>CONCATENATE("","กบข","  ",Q1004,"  ","บาท")</f>
        <v>กบข  15823.8  บาท</v>
      </c>
      <c r="V1004" s="1">
        <v>730</v>
      </c>
    </row>
    <row r="1005" spans="1:22" x14ac:dyDescent="0.5">
      <c r="A1005" s="173" t="s">
        <v>3545</v>
      </c>
      <c r="B1005">
        <v>228933</v>
      </c>
      <c r="C1005" s="1" t="s">
        <v>0</v>
      </c>
      <c r="D1005" s="2">
        <v>994000158254</v>
      </c>
      <c r="E1005" s="1" t="s">
        <v>1</v>
      </c>
      <c r="F1005" s="125">
        <v>3600900304218</v>
      </c>
      <c r="G1005" t="s">
        <v>1346</v>
      </c>
      <c r="H1005">
        <v>228933</v>
      </c>
      <c r="I1005" s="1">
        <v>2</v>
      </c>
      <c r="J1005" s="1">
        <v>2562</v>
      </c>
      <c r="K1005" s="126">
        <v>798930</v>
      </c>
      <c r="L1005" s="126">
        <v>41655.519999999997</v>
      </c>
      <c r="M1005" s="126">
        <v>798930</v>
      </c>
      <c r="N1005" s="126">
        <v>41655.519999999997</v>
      </c>
      <c r="O1005" t="s">
        <v>2967</v>
      </c>
      <c r="P1005">
        <v>1</v>
      </c>
      <c r="Q1005" s="126">
        <v>19935.900000000001</v>
      </c>
      <c r="R1005">
        <v>1</v>
      </c>
      <c r="S1005">
        <v>29012563</v>
      </c>
      <c r="T1005" s="25" t="s">
        <v>67</v>
      </c>
      <c r="U1005" s="1" t="str">
        <f>CONCATENATE("","กบข","  ",Q1005,"  ","บาท")</f>
        <v>กบข  19935.9  บาท</v>
      </c>
      <c r="V1005" s="1">
        <v>549</v>
      </c>
    </row>
    <row r="1006" spans="1:22" ht="25.5" x14ac:dyDescent="0.5">
      <c r="A1006" s="173" t="s">
        <v>3546</v>
      </c>
      <c r="B1006">
        <v>229236</v>
      </c>
      <c r="C1006" s="1" t="s">
        <v>0</v>
      </c>
      <c r="D1006" s="2">
        <v>994000158254</v>
      </c>
      <c r="E1006" s="1" t="s">
        <v>1</v>
      </c>
      <c r="F1006" s="125">
        <v>3600900306547</v>
      </c>
      <c r="G1006" t="s">
        <v>1631</v>
      </c>
      <c r="H1006">
        <v>229236</v>
      </c>
      <c r="I1006" s="1">
        <v>2</v>
      </c>
      <c r="J1006" s="1">
        <v>2562</v>
      </c>
      <c r="K1006" s="126">
        <v>586410</v>
      </c>
      <c r="L1006" s="126">
        <v>19732.900000000001</v>
      </c>
      <c r="M1006" s="126">
        <v>586410</v>
      </c>
      <c r="N1006" s="126">
        <v>19732.900000000001</v>
      </c>
      <c r="O1006" t="s">
        <v>2968</v>
      </c>
      <c r="P1006" t="s">
        <v>2</v>
      </c>
      <c r="Q1006" s="126">
        <v>0</v>
      </c>
      <c r="R1006">
        <v>1</v>
      </c>
      <c r="S1006">
        <v>29012563</v>
      </c>
      <c r="T1006" s="27" t="s">
        <v>47</v>
      </c>
      <c r="U1006" s="1" t="str">
        <f>CONCATENATE("","กบข","  ",Q1006,"  ","บาท")</f>
        <v>กบข  0  บาท</v>
      </c>
      <c r="V1006" s="1">
        <v>848</v>
      </c>
    </row>
    <row r="1007" spans="1:22" x14ac:dyDescent="0.5">
      <c r="A1007" s="173" t="s">
        <v>3547</v>
      </c>
      <c r="B1007">
        <v>228625</v>
      </c>
      <c r="C1007" s="1" t="s">
        <v>0</v>
      </c>
      <c r="D1007" s="2">
        <v>994000158254</v>
      </c>
      <c r="E1007" s="1" t="s">
        <v>1</v>
      </c>
      <c r="F1007" s="125">
        <v>3600900306610</v>
      </c>
      <c r="G1007" t="s">
        <v>1070</v>
      </c>
      <c r="H1007">
        <v>228625</v>
      </c>
      <c r="I1007" s="1">
        <v>2</v>
      </c>
      <c r="J1007" s="1">
        <v>2562</v>
      </c>
      <c r="K1007" s="126">
        <v>578250</v>
      </c>
      <c r="L1007" s="126">
        <v>17993.45</v>
      </c>
      <c r="M1007" s="126">
        <v>578250</v>
      </c>
      <c r="N1007" s="126">
        <v>17993.45</v>
      </c>
      <c r="O1007" t="s">
        <v>2969</v>
      </c>
      <c r="P1007">
        <v>1</v>
      </c>
      <c r="Q1007" s="126">
        <v>13315.5</v>
      </c>
      <c r="R1007">
        <v>1</v>
      </c>
      <c r="S1007">
        <v>29012563</v>
      </c>
      <c r="T1007" s="25" t="s">
        <v>67</v>
      </c>
      <c r="U1007" s="1" t="str">
        <f>CONCATENATE("","กบข","  ",Q1007,"  ","บาท")</f>
        <v>กบข  13315.5  บาท</v>
      </c>
      <c r="V1007" s="1">
        <v>243</v>
      </c>
    </row>
    <row r="1008" spans="1:22" x14ac:dyDescent="0.5">
      <c r="A1008" s="173" t="s">
        <v>3548</v>
      </c>
      <c r="B1008">
        <v>228835</v>
      </c>
      <c r="C1008" s="1" t="s">
        <v>0</v>
      </c>
      <c r="D1008" s="2">
        <v>994000158254</v>
      </c>
      <c r="E1008" s="1" t="s">
        <v>1</v>
      </c>
      <c r="F1008" s="125">
        <v>3600900308388</v>
      </c>
      <c r="G1008" t="s">
        <v>1261</v>
      </c>
      <c r="H1008">
        <v>228835</v>
      </c>
      <c r="I1008" s="1">
        <v>2</v>
      </c>
      <c r="J1008" s="1">
        <v>2562</v>
      </c>
      <c r="K1008" s="126">
        <v>372861.29</v>
      </c>
      <c r="L1008" s="126">
        <v>2662.01</v>
      </c>
      <c r="M1008" s="126">
        <v>372861.29</v>
      </c>
      <c r="N1008" s="126">
        <v>2662.01</v>
      </c>
      <c r="O1008" t="s">
        <v>2970</v>
      </c>
      <c r="P1008">
        <v>1</v>
      </c>
      <c r="Q1008" s="126">
        <v>9621</v>
      </c>
      <c r="R1008">
        <v>1</v>
      </c>
      <c r="S1008">
        <v>29012563</v>
      </c>
      <c r="T1008" s="25" t="s">
        <v>67</v>
      </c>
      <c r="U1008" s="1" t="str">
        <f>CONCATENATE("","กบข","  ",Q1008,"  ","บาท")</f>
        <v>กบข  9621  บาท</v>
      </c>
      <c r="V1008" s="1">
        <v>453</v>
      </c>
    </row>
    <row r="1009" spans="1:22" ht="25.5" x14ac:dyDescent="0.5">
      <c r="A1009" s="173" t="s">
        <v>3549</v>
      </c>
      <c r="B1009">
        <v>229680</v>
      </c>
      <c r="C1009" s="1" t="s">
        <v>0</v>
      </c>
      <c r="D1009" s="2">
        <v>994000158254</v>
      </c>
      <c r="E1009" s="1" t="s">
        <v>1</v>
      </c>
      <c r="F1009" s="125">
        <v>3600900308639</v>
      </c>
      <c r="G1009" t="s">
        <v>2064</v>
      </c>
      <c r="H1009">
        <v>229680</v>
      </c>
      <c r="I1009" s="1">
        <v>2</v>
      </c>
      <c r="J1009" s="1">
        <v>2562</v>
      </c>
      <c r="K1009" s="126">
        <v>679410</v>
      </c>
      <c r="L1009" s="126">
        <v>30411.5</v>
      </c>
      <c r="M1009" s="126">
        <v>679410</v>
      </c>
      <c r="N1009" s="126">
        <v>30411.5</v>
      </c>
      <c r="O1009" t="s">
        <v>2971</v>
      </c>
      <c r="P1009" t="s">
        <v>2</v>
      </c>
      <c r="Q1009" s="126">
        <v>0</v>
      </c>
      <c r="R1009">
        <v>1</v>
      </c>
      <c r="S1009">
        <v>29012563</v>
      </c>
      <c r="T1009" s="27" t="s">
        <v>47</v>
      </c>
      <c r="U1009" s="1" t="str">
        <f>CONCATENATE("","กบข","  ",Q1009,"  ","บาท")</f>
        <v>กบข  0  บาท</v>
      </c>
      <c r="V1009" s="1">
        <v>1291</v>
      </c>
    </row>
    <row r="1010" spans="1:22" x14ac:dyDescent="0.5">
      <c r="A1010" s="173" t="s">
        <v>3550</v>
      </c>
      <c r="B1010">
        <v>228753</v>
      </c>
      <c r="C1010" s="1" t="s">
        <v>0</v>
      </c>
      <c r="D1010" s="2">
        <v>994000158254</v>
      </c>
      <c r="E1010" s="1" t="s">
        <v>1</v>
      </c>
      <c r="F1010" s="125">
        <v>3600900317905</v>
      </c>
      <c r="G1010" t="s">
        <v>1185</v>
      </c>
      <c r="H1010">
        <v>228753</v>
      </c>
      <c r="I1010" s="1">
        <v>2</v>
      </c>
      <c r="J1010" s="1">
        <v>2562</v>
      </c>
      <c r="K1010" s="126">
        <v>756120</v>
      </c>
      <c r="L1010" s="126">
        <v>39119.96</v>
      </c>
      <c r="M1010" s="126">
        <v>756120</v>
      </c>
      <c r="N1010" s="126">
        <v>39119.96</v>
      </c>
      <c r="O1010" t="s">
        <v>2972</v>
      </c>
      <c r="P1010">
        <v>1</v>
      </c>
      <c r="Q1010" s="126">
        <v>18651.599999999999</v>
      </c>
      <c r="R1010">
        <v>1</v>
      </c>
      <c r="S1010">
        <v>29012563</v>
      </c>
      <c r="T1010" s="25" t="s">
        <v>67</v>
      </c>
      <c r="U1010" s="1" t="str">
        <f>CONCATENATE("","กบข","  ",Q1010,"  ","บาท")</f>
        <v>กบข  18651.6  บาท</v>
      </c>
      <c r="V1010" s="1">
        <v>371</v>
      </c>
    </row>
    <row r="1011" spans="1:22" x14ac:dyDescent="0.5">
      <c r="A1011" s="173" t="s">
        <v>3551</v>
      </c>
      <c r="B1011">
        <v>228495</v>
      </c>
      <c r="C1011" s="1" t="s">
        <v>0</v>
      </c>
      <c r="D1011" s="2">
        <v>994000158254</v>
      </c>
      <c r="E1011" s="1" t="s">
        <v>1</v>
      </c>
      <c r="F1011" s="125">
        <v>3600900317999</v>
      </c>
      <c r="G1011" t="s">
        <v>954</v>
      </c>
      <c r="H1011">
        <v>228495</v>
      </c>
      <c r="I1011" s="1">
        <v>2</v>
      </c>
      <c r="J1011" s="1">
        <v>2562</v>
      </c>
      <c r="K1011" s="126">
        <v>522990</v>
      </c>
      <c r="L1011" s="126">
        <v>12633.03</v>
      </c>
      <c r="M1011" s="126">
        <v>522990</v>
      </c>
      <c r="N1011" s="126">
        <v>12633.03</v>
      </c>
      <c r="O1011" t="s">
        <v>2973</v>
      </c>
      <c r="P1011">
        <v>1</v>
      </c>
      <c r="Q1011" s="126">
        <v>11657.7</v>
      </c>
      <c r="R1011">
        <v>1</v>
      </c>
      <c r="S1011">
        <v>29012563</v>
      </c>
      <c r="T1011" s="25" t="s">
        <v>67</v>
      </c>
      <c r="U1011" s="1" t="str">
        <f>CONCATENATE("","กบข","  ",Q1011,"  ","บาท")</f>
        <v>กบข  11657.7  บาท</v>
      </c>
      <c r="V1011" s="1">
        <v>112</v>
      </c>
    </row>
    <row r="1012" spans="1:22" x14ac:dyDescent="0.5">
      <c r="A1012" s="173" t="s">
        <v>3552</v>
      </c>
      <c r="B1012">
        <v>229128</v>
      </c>
      <c r="C1012" s="1" t="s">
        <v>0</v>
      </c>
      <c r="D1012" s="2">
        <v>994000158254</v>
      </c>
      <c r="E1012" s="1" t="s">
        <v>1</v>
      </c>
      <c r="F1012" s="125">
        <v>3600900322488</v>
      </c>
      <c r="G1012" t="s">
        <v>1539</v>
      </c>
      <c r="H1012">
        <v>229128</v>
      </c>
      <c r="I1012" s="1">
        <v>2</v>
      </c>
      <c r="J1012" s="1">
        <v>2562</v>
      </c>
      <c r="K1012" s="126">
        <v>299820</v>
      </c>
      <c r="L1012" s="126">
        <v>0</v>
      </c>
      <c r="M1012" s="126">
        <v>299820</v>
      </c>
      <c r="N1012" s="126">
        <v>0</v>
      </c>
      <c r="O1012" t="s">
        <v>3</v>
      </c>
      <c r="P1012">
        <v>1</v>
      </c>
      <c r="Q1012" s="126">
        <v>8994.6</v>
      </c>
      <c r="R1012">
        <v>1</v>
      </c>
      <c r="S1012">
        <v>29012563</v>
      </c>
      <c r="T1012" s="25" t="s">
        <v>67</v>
      </c>
      <c r="U1012" s="1" t="str">
        <f>CONCATENATE("","กบข","  ",Q1012,"  ","บาท")</f>
        <v>กบข  8994.6  บาท</v>
      </c>
      <c r="V1012" s="1">
        <v>747</v>
      </c>
    </row>
    <row r="1013" spans="1:22" x14ac:dyDescent="0.5">
      <c r="A1013" s="173" t="s">
        <v>3553</v>
      </c>
      <c r="B1013">
        <v>229163</v>
      </c>
      <c r="C1013" s="1" t="s">
        <v>0</v>
      </c>
      <c r="D1013" s="2">
        <v>994000158254</v>
      </c>
      <c r="E1013" s="1" t="s">
        <v>1</v>
      </c>
      <c r="F1013" s="125">
        <v>3600900325240</v>
      </c>
      <c r="G1013" t="s">
        <v>1572</v>
      </c>
      <c r="H1013">
        <v>229163</v>
      </c>
      <c r="I1013" s="1">
        <v>2</v>
      </c>
      <c r="J1013" s="1">
        <v>2562</v>
      </c>
      <c r="K1013" s="126">
        <v>595410</v>
      </c>
      <c r="L1013" s="126">
        <v>17957.87</v>
      </c>
      <c r="M1013" s="126">
        <v>595410</v>
      </c>
      <c r="N1013" s="126">
        <v>17957.87</v>
      </c>
      <c r="O1013" t="s">
        <v>2974</v>
      </c>
      <c r="P1013">
        <v>1</v>
      </c>
      <c r="Q1013" s="126">
        <v>13830.3</v>
      </c>
      <c r="R1013">
        <v>1</v>
      </c>
      <c r="S1013">
        <v>29012563</v>
      </c>
      <c r="T1013" s="25" t="s">
        <v>67</v>
      </c>
      <c r="U1013" s="1" t="str">
        <f>CONCATENATE("","กบข","  ",Q1013,"  ","บาท")</f>
        <v>กบข  13830.3  บาท</v>
      </c>
      <c r="V1013" s="1">
        <v>780</v>
      </c>
    </row>
    <row r="1014" spans="1:22" x14ac:dyDescent="0.5">
      <c r="A1014" s="173" t="s">
        <v>3554</v>
      </c>
      <c r="B1014">
        <v>228925</v>
      </c>
      <c r="C1014" s="1" t="s">
        <v>0</v>
      </c>
      <c r="D1014" s="2">
        <v>994000158254</v>
      </c>
      <c r="E1014" s="1" t="s">
        <v>1</v>
      </c>
      <c r="F1014" s="125">
        <v>3600900325452</v>
      </c>
      <c r="G1014" t="s">
        <v>2975</v>
      </c>
      <c r="H1014">
        <v>228925</v>
      </c>
      <c r="I1014" s="1">
        <v>2</v>
      </c>
      <c r="J1014" s="1">
        <v>2562</v>
      </c>
      <c r="K1014" s="126">
        <v>64569.35</v>
      </c>
      <c r="L1014" s="126">
        <v>0</v>
      </c>
      <c r="M1014" s="126">
        <v>64569.35</v>
      </c>
      <c r="N1014" s="126">
        <v>0</v>
      </c>
      <c r="O1014" t="s">
        <v>3</v>
      </c>
      <c r="P1014">
        <v>1</v>
      </c>
      <c r="Q1014" s="126">
        <v>1937.08</v>
      </c>
      <c r="R1014">
        <v>1</v>
      </c>
      <c r="S1014">
        <v>29012563</v>
      </c>
      <c r="T1014" s="25" t="s">
        <v>67</v>
      </c>
      <c r="U1014" s="1" t="str">
        <f>CONCATENATE("","กบข","  ",Q1014,"  ","บาท")</f>
        <v>กบข  1937.08  บาท</v>
      </c>
      <c r="V1014" s="1">
        <v>545</v>
      </c>
    </row>
    <row r="1015" spans="1:22" ht="25.5" x14ac:dyDescent="0.5">
      <c r="A1015" s="173" t="s">
        <v>3555</v>
      </c>
      <c r="B1015">
        <v>228607</v>
      </c>
      <c r="C1015" s="1" t="s">
        <v>0</v>
      </c>
      <c r="D1015" s="2">
        <v>994000158254</v>
      </c>
      <c r="E1015" s="1" t="s">
        <v>1</v>
      </c>
      <c r="F1015" s="125">
        <v>3600900328770</v>
      </c>
      <c r="G1015" t="s">
        <v>1052</v>
      </c>
      <c r="H1015">
        <v>228607</v>
      </c>
      <c r="I1015" s="1">
        <v>2</v>
      </c>
      <c r="J1015" s="1">
        <v>2562</v>
      </c>
      <c r="K1015" s="126">
        <v>841609.38</v>
      </c>
      <c r="L1015" s="126">
        <v>54156.41</v>
      </c>
      <c r="M1015" s="126">
        <v>841609.38</v>
      </c>
      <c r="N1015" s="126">
        <v>54156.41</v>
      </c>
      <c r="O1015" t="s">
        <v>2976</v>
      </c>
      <c r="P1015" t="s">
        <v>2</v>
      </c>
      <c r="Q1015" s="126">
        <v>0</v>
      </c>
      <c r="R1015">
        <v>1</v>
      </c>
      <c r="S1015">
        <v>29012563</v>
      </c>
      <c r="T1015" s="27" t="s">
        <v>47</v>
      </c>
      <c r="U1015" s="1" t="str">
        <f>CONCATENATE("","กบข","  ",Q1015,"  ","บาท")</f>
        <v>กบข  0  บาท</v>
      </c>
      <c r="V1015" s="1">
        <v>228</v>
      </c>
    </row>
    <row r="1016" spans="1:22" x14ac:dyDescent="0.5">
      <c r="A1016" s="173" t="s">
        <v>3556</v>
      </c>
      <c r="B1016">
        <v>229282</v>
      </c>
      <c r="C1016" s="1" t="s">
        <v>0</v>
      </c>
      <c r="D1016" s="2">
        <v>994000158254</v>
      </c>
      <c r="E1016" s="1" t="s">
        <v>1</v>
      </c>
      <c r="F1016" s="125">
        <v>3600900351216</v>
      </c>
      <c r="G1016" t="s">
        <v>1680</v>
      </c>
      <c r="H1016">
        <v>229282</v>
      </c>
      <c r="I1016" s="1">
        <v>2</v>
      </c>
      <c r="J1016" s="1">
        <v>2562</v>
      </c>
      <c r="K1016" s="126">
        <v>756120</v>
      </c>
      <c r="L1016" s="126">
        <v>34879.31</v>
      </c>
      <c r="M1016" s="126">
        <v>756120</v>
      </c>
      <c r="N1016" s="126">
        <v>34879.31</v>
      </c>
      <c r="O1016" t="s">
        <v>2977</v>
      </c>
      <c r="P1016">
        <v>1</v>
      </c>
      <c r="Q1016" s="126">
        <v>18651.599999999999</v>
      </c>
      <c r="R1016">
        <v>1</v>
      </c>
      <c r="S1016">
        <v>29012563</v>
      </c>
      <c r="T1016" s="25" t="s">
        <v>67</v>
      </c>
      <c r="U1016" s="1" t="str">
        <f>CONCATENATE("","กบข","  ",Q1016,"  ","บาท")</f>
        <v>กบข  18651.6  บาท</v>
      </c>
      <c r="V1016" s="1">
        <v>899</v>
      </c>
    </row>
    <row r="1017" spans="1:22" x14ac:dyDescent="0.5">
      <c r="A1017" s="173" t="s">
        <v>3557</v>
      </c>
      <c r="B1017">
        <v>229511</v>
      </c>
      <c r="C1017" s="1" t="s">
        <v>0</v>
      </c>
      <c r="D1017" s="2">
        <v>994000158254</v>
      </c>
      <c r="E1017" s="1" t="s">
        <v>1</v>
      </c>
      <c r="F1017" s="125">
        <v>3600900360169</v>
      </c>
      <c r="G1017" t="s">
        <v>1893</v>
      </c>
      <c r="H1017">
        <v>229511</v>
      </c>
      <c r="I1017" s="1">
        <v>2</v>
      </c>
      <c r="J1017" s="1">
        <v>2562</v>
      </c>
      <c r="K1017" s="126">
        <v>462120</v>
      </c>
      <c r="L1017" s="126">
        <v>6975.82</v>
      </c>
      <c r="M1017" s="126">
        <v>462120</v>
      </c>
      <c r="N1017" s="126">
        <v>6975.82</v>
      </c>
      <c r="O1017" t="s">
        <v>2502</v>
      </c>
      <c r="P1017">
        <v>1</v>
      </c>
      <c r="Q1017" s="126">
        <v>12603.6</v>
      </c>
      <c r="R1017">
        <v>1</v>
      </c>
      <c r="S1017">
        <v>29012563</v>
      </c>
      <c r="T1017" s="25" t="s">
        <v>67</v>
      </c>
      <c r="U1017" s="1" t="str">
        <f>CONCATENATE("","กบข","  ",Q1017,"  ","บาท")</f>
        <v>กบข  12603.6  บาท</v>
      </c>
      <c r="V1017" s="1">
        <v>1141</v>
      </c>
    </row>
    <row r="1018" spans="1:22" x14ac:dyDescent="0.5">
      <c r="A1018" s="173" t="s">
        <v>3558</v>
      </c>
      <c r="B1018">
        <v>228651</v>
      </c>
      <c r="C1018" s="1" t="s">
        <v>0</v>
      </c>
      <c r="D1018" s="2">
        <v>994000158254</v>
      </c>
      <c r="E1018" s="1" t="s">
        <v>1</v>
      </c>
      <c r="F1018" s="125">
        <v>3600900368721</v>
      </c>
      <c r="G1018" t="s">
        <v>1088</v>
      </c>
      <c r="H1018">
        <v>228651</v>
      </c>
      <c r="I1018" s="1">
        <v>2</v>
      </c>
      <c r="J1018" s="1">
        <v>2562</v>
      </c>
      <c r="K1018" s="126">
        <v>586770</v>
      </c>
      <c r="L1018" s="126">
        <v>17859.89</v>
      </c>
      <c r="M1018" s="126">
        <v>586770</v>
      </c>
      <c r="N1018" s="126">
        <v>17859.89</v>
      </c>
      <c r="O1018" t="s">
        <v>2978</v>
      </c>
      <c r="P1018">
        <v>1</v>
      </c>
      <c r="Q1018" s="126">
        <v>13571.1</v>
      </c>
      <c r="R1018">
        <v>1</v>
      </c>
      <c r="S1018">
        <v>29012563</v>
      </c>
      <c r="T1018" s="25" t="s">
        <v>67</v>
      </c>
      <c r="U1018" s="1" t="str">
        <f>CONCATENATE("","กบข","  ",Q1018,"  ","บาท")</f>
        <v>กบข  13571.1  บาท</v>
      </c>
      <c r="V1018" s="1">
        <v>261</v>
      </c>
    </row>
    <row r="1019" spans="1:22" x14ac:dyDescent="0.5">
      <c r="A1019" s="173" t="s">
        <v>3559</v>
      </c>
      <c r="B1019">
        <v>228711</v>
      </c>
      <c r="C1019" s="1" t="s">
        <v>0</v>
      </c>
      <c r="D1019" s="2">
        <v>994000158254</v>
      </c>
      <c r="E1019" s="1" t="s">
        <v>1</v>
      </c>
      <c r="F1019" s="125">
        <v>3600900368780</v>
      </c>
      <c r="G1019" t="s">
        <v>1145</v>
      </c>
      <c r="H1019">
        <v>228711</v>
      </c>
      <c r="I1019" s="1">
        <v>2</v>
      </c>
      <c r="J1019" s="1">
        <v>2562</v>
      </c>
      <c r="K1019" s="126">
        <v>735120</v>
      </c>
      <c r="L1019" s="126">
        <v>30532.76</v>
      </c>
      <c r="M1019" s="126">
        <v>735120</v>
      </c>
      <c r="N1019" s="126">
        <v>30532.76</v>
      </c>
      <c r="O1019" t="s">
        <v>2979</v>
      </c>
      <c r="P1019">
        <v>1</v>
      </c>
      <c r="Q1019" s="126">
        <v>18021.599999999999</v>
      </c>
      <c r="R1019">
        <v>1</v>
      </c>
      <c r="S1019">
        <v>29012563</v>
      </c>
      <c r="T1019" s="25" t="s">
        <v>67</v>
      </c>
      <c r="U1019" s="1" t="str">
        <f>CONCATENATE("","กบข","  ",Q1019,"  ","บาท")</f>
        <v>กบข  18021.6  บาท</v>
      </c>
      <c r="V1019" s="1">
        <v>330</v>
      </c>
    </row>
    <row r="1020" spans="1:22" x14ac:dyDescent="0.5">
      <c r="A1020" s="173" t="s">
        <v>3560</v>
      </c>
      <c r="B1020">
        <v>229171</v>
      </c>
      <c r="C1020" s="1" t="s">
        <v>0</v>
      </c>
      <c r="D1020" s="2">
        <v>994000158254</v>
      </c>
      <c r="E1020" s="1" t="s">
        <v>1</v>
      </c>
      <c r="F1020" s="125">
        <v>3600900370792</v>
      </c>
      <c r="G1020" t="s">
        <v>2980</v>
      </c>
      <c r="H1020">
        <v>229171</v>
      </c>
      <c r="I1020" s="1">
        <v>2</v>
      </c>
      <c r="J1020" s="1">
        <v>2562</v>
      </c>
      <c r="K1020" s="126">
        <v>306420</v>
      </c>
      <c r="L1020" s="126">
        <v>0</v>
      </c>
      <c r="M1020" s="126">
        <v>306420</v>
      </c>
      <c r="N1020" s="126">
        <v>0</v>
      </c>
      <c r="O1020" t="s">
        <v>3</v>
      </c>
      <c r="P1020">
        <v>1</v>
      </c>
      <c r="Q1020" s="126">
        <v>9192.6</v>
      </c>
      <c r="R1020">
        <v>1</v>
      </c>
      <c r="S1020">
        <v>29012563</v>
      </c>
      <c r="T1020" s="25" t="s">
        <v>67</v>
      </c>
      <c r="U1020" s="1" t="str">
        <f>CONCATENATE("","กบข","  ",Q1020,"  ","บาท")</f>
        <v>กบข  9192.6  บาท</v>
      </c>
      <c r="V1020" s="1">
        <v>790</v>
      </c>
    </row>
    <row r="1021" spans="1:22" x14ac:dyDescent="0.5">
      <c r="A1021" s="173" t="s">
        <v>3561</v>
      </c>
      <c r="B1021">
        <v>229030</v>
      </c>
      <c r="C1021" s="1" t="s">
        <v>0</v>
      </c>
      <c r="D1021" s="2">
        <v>994000158254</v>
      </c>
      <c r="E1021" s="1" t="s">
        <v>1</v>
      </c>
      <c r="F1021" s="125">
        <v>3600900372167</v>
      </c>
      <c r="G1021" t="s">
        <v>1446</v>
      </c>
      <c r="H1021">
        <v>229030</v>
      </c>
      <c r="I1021" s="1">
        <v>2</v>
      </c>
      <c r="J1021" s="1">
        <v>2562</v>
      </c>
      <c r="K1021" s="126">
        <v>621930</v>
      </c>
      <c r="L1021" s="126">
        <v>21030.41</v>
      </c>
      <c r="M1021" s="126">
        <v>621930</v>
      </c>
      <c r="N1021" s="126">
        <v>21030.41</v>
      </c>
      <c r="O1021" t="s">
        <v>2981</v>
      </c>
      <c r="P1021">
        <v>1</v>
      </c>
      <c r="Q1021" s="126">
        <v>14625.9</v>
      </c>
      <c r="R1021">
        <v>1</v>
      </c>
      <c r="S1021">
        <v>29012563</v>
      </c>
      <c r="T1021" s="25" t="s">
        <v>67</v>
      </c>
      <c r="U1021" s="1" t="str">
        <f>CONCATENATE("","กบข","  ",Q1021,"  ","บาท")</f>
        <v>กบข  14625.9  บาท</v>
      </c>
      <c r="V1021" s="1">
        <v>646</v>
      </c>
    </row>
    <row r="1022" spans="1:22" x14ac:dyDescent="0.5">
      <c r="A1022" s="173" t="s">
        <v>3562</v>
      </c>
      <c r="B1022">
        <v>229164</v>
      </c>
      <c r="C1022" s="1" t="s">
        <v>0</v>
      </c>
      <c r="D1022" s="2">
        <v>994000158254</v>
      </c>
      <c r="E1022" s="1" t="s">
        <v>1</v>
      </c>
      <c r="F1022" s="125">
        <v>3600900378661</v>
      </c>
      <c r="G1022" t="s">
        <v>916</v>
      </c>
      <c r="H1022">
        <v>229164</v>
      </c>
      <c r="I1022" s="1">
        <v>2</v>
      </c>
      <c r="J1022" s="1">
        <v>2562</v>
      </c>
      <c r="K1022" s="126">
        <v>267120</v>
      </c>
      <c r="L1022" s="126">
        <v>0</v>
      </c>
      <c r="M1022" s="126">
        <v>267120</v>
      </c>
      <c r="N1022" s="126">
        <v>0</v>
      </c>
      <c r="O1022" t="s">
        <v>3</v>
      </c>
      <c r="P1022">
        <v>1</v>
      </c>
      <c r="Q1022" s="126">
        <v>8013.6</v>
      </c>
      <c r="R1022">
        <v>1</v>
      </c>
      <c r="S1022">
        <v>29012563</v>
      </c>
      <c r="T1022" s="25" t="s">
        <v>67</v>
      </c>
      <c r="U1022" s="1" t="str">
        <f>CONCATENATE("","กบข","  ",Q1022,"  ","บาท")</f>
        <v>กบข  8013.6  บาท</v>
      </c>
      <c r="V1022" s="1">
        <v>775</v>
      </c>
    </row>
    <row r="1023" spans="1:22" x14ac:dyDescent="0.5">
      <c r="A1023" s="173" t="s">
        <v>3563</v>
      </c>
      <c r="B1023">
        <v>229002</v>
      </c>
      <c r="C1023" s="1" t="s">
        <v>0</v>
      </c>
      <c r="D1023" s="2">
        <v>994000158254</v>
      </c>
      <c r="E1023" s="1" t="s">
        <v>1</v>
      </c>
      <c r="F1023" s="125">
        <v>3600900393067</v>
      </c>
      <c r="G1023" t="s">
        <v>1406</v>
      </c>
      <c r="H1023">
        <v>229002</v>
      </c>
      <c r="I1023" s="1">
        <v>2</v>
      </c>
      <c r="J1023" s="1">
        <v>2562</v>
      </c>
      <c r="K1023" s="126">
        <v>273030</v>
      </c>
      <c r="L1023" s="126">
        <v>0</v>
      </c>
      <c r="M1023" s="126">
        <v>273030</v>
      </c>
      <c r="N1023" s="126">
        <v>0</v>
      </c>
      <c r="O1023" t="s">
        <v>3</v>
      </c>
      <c r="P1023">
        <v>1</v>
      </c>
      <c r="Q1023" s="126">
        <v>8190.9</v>
      </c>
      <c r="R1023">
        <v>1</v>
      </c>
      <c r="S1023">
        <v>29012563</v>
      </c>
      <c r="T1023" s="25" t="s">
        <v>67</v>
      </c>
      <c r="U1023" s="1" t="str">
        <f>CONCATENATE("","กบข","  ",Q1023,"  ","บาท")</f>
        <v>กบข  8190.9  บาท</v>
      </c>
      <c r="V1023" s="1">
        <v>611</v>
      </c>
    </row>
    <row r="1024" spans="1:22" ht="25.5" x14ac:dyDescent="0.5">
      <c r="A1024" s="173" t="s">
        <v>3564</v>
      </c>
      <c r="B1024">
        <v>229681</v>
      </c>
      <c r="C1024" s="1" t="s">
        <v>0</v>
      </c>
      <c r="D1024" s="2">
        <v>994000158254</v>
      </c>
      <c r="E1024" s="1" t="s">
        <v>1</v>
      </c>
      <c r="F1024" s="125">
        <v>3600900394977</v>
      </c>
      <c r="G1024" t="s">
        <v>2038</v>
      </c>
      <c r="H1024">
        <v>229681</v>
      </c>
      <c r="I1024" s="1">
        <v>2</v>
      </c>
      <c r="J1024" s="1">
        <v>2562</v>
      </c>
      <c r="K1024" s="126">
        <v>661770</v>
      </c>
      <c r="L1024" s="126">
        <v>27765.5</v>
      </c>
      <c r="M1024" s="126">
        <v>661770</v>
      </c>
      <c r="N1024" s="126">
        <v>27765.5</v>
      </c>
      <c r="O1024" t="s">
        <v>2982</v>
      </c>
      <c r="P1024" t="s">
        <v>2</v>
      </c>
      <c r="Q1024" s="126">
        <v>0</v>
      </c>
      <c r="R1024">
        <v>1</v>
      </c>
      <c r="S1024">
        <v>29012563</v>
      </c>
      <c r="T1024" s="27" t="s">
        <v>47</v>
      </c>
      <c r="U1024" s="1" t="str">
        <f>CONCATENATE("","กบข","  ",Q1024,"  ","บาท")</f>
        <v>กบข  0  บาท</v>
      </c>
      <c r="V1024" s="1">
        <v>1302</v>
      </c>
    </row>
    <row r="1025" spans="1:22" x14ac:dyDescent="0.5">
      <c r="A1025" s="173" t="s">
        <v>3565</v>
      </c>
      <c r="B1025">
        <v>229015</v>
      </c>
      <c r="C1025" s="1" t="s">
        <v>0</v>
      </c>
      <c r="D1025" s="2">
        <v>994000158254</v>
      </c>
      <c r="E1025" s="1" t="s">
        <v>1</v>
      </c>
      <c r="F1025" s="125">
        <v>3600900399332</v>
      </c>
      <c r="G1025" t="s">
        <v>1430</v>
      </c>
      <c r="H1025">
        <v>229015</v>
      </c>
      <c r="I1025" s="1">
        <v>2</v>
      </c>
      <c r="J1025" s="1">
        <v>2562</v>
      </c>
      <c r="K1025" s="126">
        <v>778530</v>
      </c>
      <c r="L1025" s="126">
        <v>38860.42</v>
      </c>
      <c r="M1025" s="126">
        <v>778530</v>
      </c>
      <c r="N1025" s="126">
        <v>38860.42</v>
      </c>
      <c r="O1025" t="s">
        <v>2983</v>
      </c>
      <c r="P1025">
        <v>1</v>
      </c>
      <c r="Q1025" s="126">
        <v>19323.900000000001</v>
      </c>
      <c r="R1025">
        <v>1</v>
      </c>
      <c r="S1025">
        <v>29012563</v>
      </c>
      <c r="T1025" s="25" t="s">
        <v>67</v>
      </c>
      <c r="U1025" s="1" t="str">
        <f>CONCATENATE("","กบข","  ",Q1025,"  ","บาท")</f>
        <v>กบข  19323.9  บาท</v>
      </c>
      <c r="V1025" s="1">
        <v>635</v>
      </c>
    </row>
    <row r="1026" spans="1:22" x14ac:dyDescent="0.5">
      <c r="A1026" s="173" t="s">
        <v>3566</v>
      </c>
      <c r="B1026">
        <v>228658</v>
      </c>
      <c r="C1026" s="1" t="s">
        <v>0</v>
      </c>
      <c r="D1026" s="2">
        <v>994000158254</v>
      </c>
      <c r="E1026" s="1" t="s">
        <v>1</v>
      </c>
      <c r="F1026" s="125">
        <v>3600900413386</v>
      </c>
      <c r="G1026" t="s">
        <v>1101</v>
      </c>
      <c r="H1026">
        <v>228658</v>
      </c>
      <c r="I1026" s="1">
        <v>2</v>
      </c>
      <c r="J1026" s="1">
        <v>2562</v>
      </c>
      <c r="K1026" s="126">
        <v>899010</v>
      </c>
      <c r="L1026" s="126">
        <v>59910.61</v>
      </c>
      <c r="M1026" s="126">
        <v>899010</v>
      </c>
      <c r="N1026" s="126">
        <v>59910.61</v>
      </c>
      <c r="O1026" t="s">
        <v>2984</v>
      </c>
      <c r="P1026">
        <v>1</v>
      </c>
      <c r="Q1026" s="126">
        <v>22938.3</v>
      </c>
      <c r="R1026">
        <v>1</v>
      </c>
      <c r="S1026">
        <v>29012563</v>
      </c>
      <c r="T1026" s="25" t="s">
        <v>67</v>
      </c>
      <c r="U1026" s="1" t="str">
        <f>CONCATENATE("","กบข","  ",Q1026,"  ","บาท")</f>
        <v>กบข  22938.3  บาท</v>
      </c>
      <c r="V1026" s="1">
        <v>276</v>
      </c>
    </row>
    <row r="1027" spans="1:22" ht="25.5" x14ac:dyDescent="0.5">
      <c r="A1027" s="173" t="s">
        <v>3567</v>
      </c>
      <c r="B1027">
        <v>228515</v>
      </c>
      <c r="C1027" s="1" t="s">
        <v>0</v>
      </c>
      <c r="D1027" s="2">
        <v>994000158254</v>
      </c>
      <c r="E1027" s="1" t="s">
        <v>1</v>
      </c>
      <c r="F1027" s="125">
        <v>3600900429908</v>
      </c>
      <c r="G1027" t="s">
        <v>971</v>
      </c>
      <c r="H1027">
        <v>228515</v>
      </c>
      <c r="I1027" s="1">
        <v>2</v>
      </c>
      <c r="J1027" s="1">
        <v>2562</v>
      </c>
      <c r="K1027" s="126">
        <v>790290</v>
      </c>
      <c r="L1027" s="126">
        <v>47043.5</v>
      </c>
      <c r="M1027" s="126">
        <v>790290</v>
      </c>
      <c r="N1027" s="126">
        <v>47043.5</v>
      </c>
      <c r="O1027" t="s">
        <v>2985</v>
      </c>
      <c r="P1027" t="s">
        <v>2</v>
      </c>
      <c r="Q1027" s="126">
        <v>0</v>
      </c>
      <c r="R1027">
        <v>1</v>
      </c>
      <c r="S1027">
        <v>29012563</v>
      </c>
      <c r="T1027" s="27" t="s">
        <v>47</v>
      </c>
      <c r="U1027" s="1" t="str">
        <f>CONCATENATE("","กบข","  ",Q1027,"  ","บาท")</f>
        <v>กบข  0  บาท</v>
      </c>
      <c r="V1027" s="1">
        <v>134</v>
      </c>
    </row>
    <row r="1028" spans="1:22" x14ac:dyDescent="0.5">
      <c r="A1028" s="173" t="s">
        <v>3568</v>
      </c>
      <c r="B1028">
        <v>229340</v>
      </c>
      <c r="C1028" s="1" t="s">
        <v>0</v>
      </c>
      <c r="D1028" s="2">
        <v>994000158254</v>
      </c>
      <c r="E1028" s="1" t="s">
        <v>1</v>
      </c>
      <c r="F1028" s="125">
        <v>3600900432992</v>
      </c>
      <c r="G1028" t="s">
        <v>1731</v>
      </c>
      <c r="H1028">
        <v>229340</v>
      </c>
      <c r="I1028" s="1">
        <v>2</v>
      </c>
      <c r="J1028" s="1">
        <v>2562</v>
      </c>
      <c r="K1028" s="126">
        <v>520673.33</v>
      </c>
      <c r="L1028" s="126">
        <v>12548.65</v>
      </c>
      <c r="M1028" s="126">
        <v>520673.33</v>
      </c>
      <c r="N1028" s="126">
        <v>12548.65</v>
      </c>
      <c r="O1028" t="s">
        <v>2986</v>
      </c>
      <c r="P1028">
        <v>1</v>
      </c>
      <c r="Q1028" s="126">
        <v>10186.799999999999</v>
      </c>
      <c r="R1028">
        <v>1</v>
      </c>
      <c r="S1028">
        <v>29012563</v>
      </c>
      <c r="T1028" s="25" t="s">
        <v>67</v>
      </c>
      <c r="U1028" s="1" t="str">
        <f>CONCATENATE("","กบข","  ",Q1028,"  ","บาท")</f>
        <v>กบข  10186.8  บาท</v>
      </c>
      <c r="V1028" s="1">
        <v>951</v>
      </c>
    </row>
    <row r="1029" spans="1:22" x14ac:dyDescent="0.5">
      <c r="A1029" s="173" t="s">
        <v>3569</v>
      </c>
      <c r="B1029">
        <v>229129</v>
      </c>
      <c r="C1029" s="1" t="s">
        <v>0</v>
      </c>
      <c r="D1029" s="2">
        <v>994000158254</v>
      </c>
      <c r="E1029" s="1" t="s">
        <v>1</v>
      </c>
      <c r="F1029" s="125">
        <v>3600900436378</v>
      </c>
      <c r="G1029" t="s">
        <v>1538</v>
      </c>
      <c r="H1029">
        <v>229129</v>
      </c>
      <c r="I1029" s="1">
        <v>2</v>
      </c>
      <c r="J1029" s="1">
        <v>2562</v>
      </c>
      <c r="K1029" s="126">
        <v>363720</v>
      </c>
      <c r="L1029" s="126">
        <v>2203.42</v>
      </c>
      <c r="M1029" s="126">
        <v>363720</v>
      </c>
      <c r="N1029" s="126">
        <v>2203.42</v>
      </c>
      <c r="O1029" t="s">
        <v>2987</v>
      </c>
      <c r="P1029">
        <v>1</v>
      </c>
      <c r="Q1029" s="126">
        <v>9651.6</v>
      </c>
      <c r="R1029">
        <v>1</v>
      </c>
      <c r="S1029">
        <v>29012563</v>
      </c>
      <c r="T1029" s="25" t="s">
        <v>67</v>
      </c>
      <c r="U1029" s="1" t="str">
        <f>CONCATENATE("","กบข","  ",Q1029,"  ","บาท")</f>
        <v>กบข  9651.6  บาท</v>
      </c>
      <c r="V1029" s="1">
        <v>746</v>
      </c>
    </row>
    <row r="1030" spans="1:22" x14ac:dyDescent="0.5">
      <c r="A1030" s="173" t="s">
        <v>3570</v>
      </c>
      <c r="B1030">
        <v>228550</v>
      </c>
      <c r="C1030" s="1" t="s">
        <v>0</v>
      </c>
      <c r="D1030" s="2">
        <v>994000158254</v>
      </c>
      <c r="E1030" s="1" t="s">
        <v>1</v>
      </c>
      <c r="F1030" s="125">
        <v>3600900449640</v>
      </c>
      <c r="G1030" t="s">
        <v>999</v>
      </c>
      <c r="H1030">
        <v>228550</v>
      </c>
      <c r="I1030" s="1">
        <v>2</v>
      </c>
      <c r="J1030" s="1">
        <v>2562</v>
      </c>
      <c r="K1030" s="126">
        <v>569640</v>
      </c>
      <c r="L1030" s="126">
        <v>14658.08</v>
      </c>
      <c r="M1030" s="126">
        <v>569640</v>
      </c>
      <c r="N1030" s="126">
        <v>14658.08</v>
      </c>
      <c r="O1030" t="s">
        <v>2988</v>
      </c>
      <c r="P1030">
        <v>1</v>
      </c>
      <c r="Q1030" s="126">
        <v>13057.2</v>
      </c>
      <c r="R1030">
        <v>1</v>
      </c>
      <c r="S1030">
        <v>29012563</v>
      </c>
      <c r="T1030" s="25" t="s">
        <v>67</v>
      </c>
      <c r="U1030" s="1" t="str">
        <f>CONCATENATE("","กบข","  ",Q1030,"  ","บาท")</f>
        <v>กบข  13057.2  บาท</v>
      </c>
      <c r="V1030" s="1">
        <v>169</v>
      </c>
    </row>
    <row r="1031" spans="1:22" x14ac:dyDescent="0.5">
      <c r="A1031" s="173" t="s">
        <v>3571</v>
      </c>
      <c r="B1031">
        <v>228516</v>
      </c>
      <c r="C1031" s="1" t="s">
        <v>0</v>
      </c>
      <c r="D1031" s="2">
        <v>994000158254</v>
      </c>
      <c r="E1031" s="1" t="s">
        <v>1</v>
      </c>
      <c r="F1031" s="125">
        <v>3600900462387</v>
      </c>
      <c r="G1031" t="s">
        <v>969</v>
      </c>
      <c r="H1031">
        <v>228516</v>
      </c>
      <c r="I1031" s="1">
        <v>2</v>
      </c>
      <c r="J1031" s="1">
        <v>2562</v>
      </c>
      <c r="K1031" s="126">
        <v>669600</v>
      </c>
      <c r="L1031" s="126">
        <v>23774.400000000001</v>
      </c>
      <c r="M1031" s="126">
        <v>669600</v>
      </c>
      <c r="N1031" s="126">
        <v>23774.400000000001</v>
      </c>
      <c r="O1031" t="s">
        <v>2989</v>
      </c>
      <c r="P1031">
        <v>1</v>
      </c>
      <c r="Q1031" s="126">
        <v>16056</v>
      </c>
      <c r="R1031">
        <v>1</v>
      </c>
      <c r="S1031">
        <v>29012563</v>
      </c>
      <c r="T1031" s="25" t="s">
        <v>67</v>
      </c>
      <c r="U1031" s="1" t="str">
        <f>CONCATENATE("","กบข","  ",Q1031,"  ","บาท")</f>
        <v>กบข  16056  บาท</v>
      </c>
      <c r="V1031" s="1">
        <v>133</v>
      </c>
    </row>
    <row r="1032" spans="1:22" x14ac:dyDescent="0.5">
      <c r="A1032" s="173" t="s">
        <v>3572</v>
      </c>
      <c r="B1032">
        <v>228724</v>
      </c>
      <c r="C1032" s="1" t="s">
        <v>0</v>
      </c>
      <c r="D1032" s="2">
        <v>994000158254</v>
      </c>
      <c r="E1032" s="1" t="s">
        <v>1</v>
      </c>
      <c r="F1032" s="125">
        <v>3600900464070</v>
      </c>
      <c r="G1032" t="s">
        <v>1158</v>
      </c>
      <c r="H1032">
        <v>228724</v>
      </c>
      <c r="I1032" s="1">
        <v>2</v>
      </c>
      <c r="J1032" s="1">
        <v>2562</v>
      </c>
      <c r="K1032" s="126">
        <v>562290</v>
      </c>
      <c r="L1032" s="126">
        <v>16028.83</v>
      </c>
      <c r="M1032" s="126">
        <v>562290</v>
      </c>
      <c r="N1032" s="126">
        <v>16028.83</v>
      </c>
      <c r="O1032" t="s">
        <v>2990</v>
      </c>
      <c r="P1032">
        <v>1</v>
      </c>
      <c r="Q1032" s="126">
        <v>12836.7</v>
      </c>
      <c r="R1032">
        <v>1</v>
      </c>
      <c r="S1032">
        <v>29012563</v>
      </c>
      <c r="T1032" s="25" t="s">
        <v>67</v>
      </c>
      <c r="U1032" s="1" t="str">
        <f>CONCATENATE("","กบข","  ",Q1032,"  ","บาท")</f>
        <v>กบข  12836.7  บาท</v>
      </c>
      <c r="V1032" s="1">
        <v>341</v>
      </c>
    </row>
    <row r="1033" spans="1:22" x14ac:dyDescent="0.5">
      <c r="A1033" s="173" t="s">
        <v>3573</v>
      </c>
      <c r="B1033">
        <v>229003</v>
      </c>
      <c r="C1033" s="1" t="s">
        <v>0</v>
      </c>
      <c r="D1033" s="2">
        <v>994000158254</v>
      </c>
      <c r="E1033" s="1" t="s">
        <v>1</v>
      </c>
      <c r="F1033" s="125">
        <v>3600900480873</v>
      </c>
      <c r="G1033" t="s">
        <v>1418</v>
      </c>
      <c r="H1033">
        <v>229003</v>
      </c>
      <c r="I1033" s="1">
        <v>2</v>
      </c>
      <c r="J1033" s="1">
        <v>2562</v>
      </c>
      <c r="K1033" s="126">
        <v>247320</v>
      </c>
      <c r="L1033" s="126">
        <v>0</v>
      </c>
      <c r="M1033" s="126">
        <v>247320</v>
      </c>
      <c r="N1033" s="126">
        <v>0</v>
      </c>
      <c r="O1033" t="s">
        <v>3</v>
      </c>
      <c r="P1033">
        <v>1</v>
      </c>
      <c r="Q1033" s="126">
        <v>7419.6</v>
      </c>
      <c r="R1033">
        <v>1</v>
      </c>
      <c r="S1033">
        <v>29012563</v>
      </c>
      <c r="T1033" s="25" t="s">
        <v>67</v>
      </c>
      <c r="U1033" s="1" t="str">
        <f>CONCATENATE("","กบข","  ",Q1033,"  ","บาท")</f>
        <v>กบข  7419.6  บาท</v>
      </c>
      <c r="V1033" s="1">
        <v>623</v>
      </c>
    </row>
    <row r="1034" spans="1:22" x14ac:dyDescent="0.5">
      <c r="A1034" s="173" t="s">
        <v>3574</v>
      </c>
      <c r="B1034">
        <v>229016</v>
      </c>
      <c r="C1034" s="1" t="s">
        <v>0</v>
      </c>
      <c r="D1034" s="2">
        <v>994000158254</v>
      </c>
      <c r="E1034" s="1" t="s">
        <v>1</v>
      </c>
      <c r="F1034" s="125">
        <v>3600900498501</v>
      </c>
      <c r="G1034" t="s">
        <v>1422</v>
      </c>
      <c r="H1034">
        <v>229016</v>
      </c>
      <c r="I1034" s="1">
        <v>2</v>
      </c>
      <c r="J1034" s="1">
        <v>2562</v>
      </c>
      <c r="K1034" s="126">
        <v>651120</v>
      </c>
      <c r="L1034" s="126">
        <v>25061.84</v>
      </c>
      <c r="M1034" s="126">
        <v>651120</v>
      </c>
      <c r="N1034" s="126">
        <v>25061.84</v>
      </c>
      <c r="O1034" t="s">
        <v>2991</v>
      </c>
      <c r="P1034">
        <v>1</v>
      </c>
      <c r="Q1034" s="126">
        <v>15501.6</v>
      </c>
      <c r="R1034">
        <v>1</v>
      </c>
      <c r="S1034">
        <v>29012563</v>
      </c>
      <c r="T1034" s="25" t="s">
        <v>67</v>
      </c>
      <c r="U1034" s="1" t="str">
        <f>CONCATENATE("","กบข","  ",Q1034,"  ","บาท")</f>
        <v>กบข  15501.6  บาท</v>
      </c>
      <c r="V1034" s="1">
        <v>627</v>
      </c>
    </row>
    <row r="1035" spans="1:22" x14ac:dyDescent="0.5">
      <c r="A1035" s="173" t="s">
        <v>3575</v>
      </c>
      <c r="B1035">
        <v>229130</v>
      </c>
      <c r="C1035" s="1" t="s">
        <v>0</v>
      </c>
      <c r="D1035" s="2">
        <v>994000158254</v>
      </c>
      <c r="E1035" s="1" t="s">
        <v>1</v>
      </c>
      <c r="F1035" s="125">
        <v>3600900498764</v>
      </c>
      <c r="G1035" t="s">
        <v>1540</v>
      </c>
      <c r="H1035">
        <v>229130</v>
      </c>
      <c r="I1035" s="1">
        <v>2</v>
      </c>
      <c r="J1035" s="1">
        <v>2562</v>
      </c>
      <c r="K1035" s="126">
        <v>491152</v>
      </c>
      <c r="L1035" s="126">
        <v>6965.89</v>
      </c>
      <c r="M1035" s="126">
        <v>491152</v>
      </c>
      <c r="N1035" s="126">
        <v>6965.89</v>
      </c>
      <c r="O1035" t="s">
        <v>2992</v>
      </c>
      <c r="P1035">
        <v>1</v>
      </c>
      <c r="Q1035" s="126">
        <v>9963.36</v>
      </c>
      <c r="R1035">
        <v>1</v>
      </c>
      <c r="S1035">
        <v>29012563</v>
      </c>
      <c r="T1035" s="25" t="s">
        <v>67</v>
      </c>
      <c r="U1035" s="1" t="str">
        <f>CONCATENATE("","กบข","  ",Q1035,"  ","บาท")</f>
        <v>กบข  9963.36  บาท</v>
      </c>
      <c r="V1035" s="1">
        <v>748</v>
      </c>
    </row>
    <row r="1036" spans="1:22" x14ac:dyDescent="0.5">
      <c r="A1036" s="173" t="s">
        <v>3576</v>
      </c>
      <c r="B1036">
        <v>229271</v>
      </c>
      <c r="C1036" s="1" t="s">
        <v>0</v>
      </c>
      <c r="D1036" s="2">
        <v>994000158254</v>
      </c>
      <c r="E1036" s="1" t="s">
        <v>1</v>
      </c>
      <c r="F1036" s="125">
        <v>3600900499426</v>
      </c>
      <c r="G1036" t="s">
        <v>1675</v>
      </c>
      <c r="H1036">
        <v>229271</v>
      </c>
      <c r="I1036" s="1">
        <v>2</v>
      </c>
      <c r="J1036" s="1">
        <v>2562</v>
      </c>
      <c r="K1036" s="126">
        <v>313560</v>
      </c>
      <c r="L1036" s="126">
        <v>0</v>
      </c>
      <c r="M1036" s="126">
        <v>313560</v>
      </c>
      <c r="N1036" s="126">
        <v>0</v>
      </c>
      <c r="O1036" t="s">
        <v>3</v>
      </c>
      <c r="P1036">
        <v>1</v>
      </c>
      <c r="Q1036" s="126">
        <v>9406.7999999999993</v>
      </c>
      <c r="R1036">
        <v>1</v>
      </c>
      <c r="S1036">
        <v>29012563</v>
      </c>
      <c r="T1036" s="25" t="s">
        <v>67</v>
      </c>
      <c r="U1036" s="1" t="str">
        <f>CONCATENATE("","กบข","  ",Q1036,"  ","บาท")</f>
        <v>กบข  9406.8  บาท</v>
      </c>
      <c r="V1036" s="1">
        <v>888</v>
      </c>
    </row>
    <row r="1037" spans="1:22" ht="25.5" x14ac:dyDescent="0.5">
      <c r="A1037" s="173" t="s">
        <v>3577</v>
      </c>
      <c r="B1037">
        <v>229131</v>
      </c>
      <c r="C1037" s="1" t="s">
        <v>0</v>
      </c>
      <c r="D1037" s="2">
        <v>994000158254</v>
      </c>
      <c r="E1037" s="1" t="s">
        <v>1</v>
      </c>
      <c r="F1037" s="125">
        <v>3600900499795</v>
      </c>
      <c r="G1037" t="s">
        <v>1536</v>
      </c>
      <c r="H1037">
        <v>229131</v>
      </c>
      <c r="I1037" s="1">
        <v>2</v>
      </c>
      <c r="J1037" s="1">
        <v>2562</v>
      </c>
      <c r="K1037" s="126">
        <v>684750</v>
      </c>
      <c r="L1037" s="126">
        <v>29646.5</v>
      </c>
      <c r="M1037" s="126">
        <v>684750</v>
      </c>
      <c r="N1037" s="126">
        <v>29646.5</v>
      </c>
      <c r="O1037" t="s">
        <v>2993</v>
      </c>
      <c r="P1037" t="s">
        <v>2</v>
      </c>
      <c r="Q1037" s="126">
        <v>0</v>
      </c>
      <c r="R1037">
        <v>1</v>
      </c>
      <c r="S1037">
        <v>29012563</v>
      </c>
      <c r="T1037" s="27" t="s">
        <v>47</v>
      </c>
      <c r="U1037" s="1" t="str">
        <f>CONCATENATE("","กบข","  ",Q1037,"  ","บาท")</f>
        <v>กบข  0  บาท</v>
      </c>
      <c r="V1037" s="1">
        <v>743</v>
      </c>
    </row>
    <row r="1038" spans="1:22" x14ac:dyDescent="0.5">
      <c r="A1038" s="173" t="s">
        <v>3578</v>
      </c>
      <c r="B1038">
        <v>228420</v>
      </c>
      <c r="C1038" s="1" t="s">
        <v>0</v>
      </c>
      <c r="D1038" s="2">
        <v>994000158254</v>
      </c>
      <c r="E1038" s="1" t="s">
        <v>1</v>
      </c>
      <c r="F1038" s="125">
        <v>3600900528141</v>
      </c>
      <c r="G1038" t="s">
        <v>887</v>
      </c>
      <c r="H1038">
        <v>228420</v>
      </c>
      <c r="I1038" s="1">
        <v>2</v>
      </c>
      <c r="J1038" s="1">
        <v>2562</v>
      </c>
      <c r="K1038" s="126">
        <v>288810</v>
      </c>
      <c r="L1038" s="126">
        <v>0</v>
      </c>
      <c r="M1038" s="126">
        <v>288810</v>
      </c>
      <c r="N1038" s="126">
        <v>0</v>
      </c>
      <c r="O1038" t="s">
        <v>3</v>
      </c>
      <c r="P1038">
        <v>1</v>
      </c>
      <c r="Q1038" s="126">
        <v>8664.2999999999993</v>
      </c>
      <c r="R1038">
        <v>1</v>
      </c>
      <c r="S1038">
        <v>29012563</v>
      </c>
      <c r="T1038" s="25" t="s">
        <v>67</v>
      </c>
      <c r="U1038" s="1" t="str">
        <f>CONCATENATE("","กบข","  ",Q1038,"  ","บาท")</f>
        <v>กบข  8664.3  บาท</v>
      </c>
      <c r="V1038" s="1">
        <v>35</v>
      </c>
    </row>
    <row r="1039" spans="1:22" ht="25.5" x14ac:dyDescent="0.5">
      <c r="A1039" s="173" t="s">
        <v>3579</v>
      </c>
      <c r="B1039">
        <v>228500</v>
      </c>
      <c r="C1039" s="1" t="s">
        <v>0</v>
      </c>
      <c r="D1039" s="2">
        <v>994000158254</v>
      </c>
      <c r="E1039" s="1" t="s">
        <v>1</v>
      </c>
      <c r="F1039" s="125">
        <v>3600900529431</v>
      </c>
      <c r="G1039" t="s">
        <v>959</v>
      </c>
      <c r="H1039">
        <v>228500</v>
      </c>
      <c r="I1039" s="1">
        <v>2</v>
      </c>
      <c r="J1039" s="1">
        <v>2562</v>
      </c>
      <c r="K1039" s="126">
        <v>833123.28</v>
      </c>
      <c r="L1039" s="126">
        <v>53468.19</v>
      </c>
      <c r="M1039" s="126">
        <v>833123.28</v>
      </c>
      <c r="N1039" s="126">
        <v>53468.19</v>
      </c>
      <c r="O1039" t="s">
        <v>2994</v>
      </c>
      <c r="P1039" t="s">
        <v>2</v>
      </c>
      <c r="Q1039" s="126">
        <v>0</v>
      </c>
      <c r="R1039">
        <v>1</v>
      </c>
      <c r="S1039">
        <v>29012563</v>
      </c>
      <c r="T1039" s="27" t="s">
        <v>47</v>
      </c>
      <c r="U1039" s="1" t="str">
        <f>CONCATENATE("","กบข","  ",Q1039,"  ","บาท")</f>
        <v>กบข  0  บาท</v>
      </c>
      <c r="V1039" s="1">
        <v>118</v>
      </c>
    </row>
    <row r="1040" spans="1:22" ht="25.5" x14ac:dyDescent="0.5">
      <c r="A1040" s="173" t="s">
        <v>3580</v>
      </c>
      <c r="B1040">
        <v>229283</v>
      </c>
      <c r="C1040" s="1" t="s">
        <v>0</v>
      </c>
      <c r="D1040" s="2">
        <v>994000158254</v>
      </c>
      <c r="E1040" s="1" t="s">
        <v>1</v>
      </c>
      <c r="F1040" s="125">
        <v>3600900571089</v>
      </c>
      <c r="G1040" t="s">
        <v>1686</v>
      </c>
      <c r="H1040">
        <v>229283</v>
      </c>
      <c r="I1040" s="1">
        <v>2</v>
      </c>
      <c r="J1040" s="1">
        <v>2562</v>
      </c>
      <c r="K1040" s="126">
        <v>820799.7</v>
      </c>
      <c r="L1040" s="126">
        <v>46369.96</v>
      </c>
      <c r="M1040" s="126">
        <v>820799.7</v>
      </c>
      <c r="N1040" s="126">
        <v>46369.96</v>
      </c>
      <c r="O1040" t="s">
        <v>2995</v>
      </c>
      <c r="P1040" t="s">
        <v>2</v>
      </c>
      <c r="Q1040" s="126">
        <v>0</v>
      </c>
      <c r="R1040">
        <v>1</v>
      </c>
      <c r="S1040">
        <v>29012563</v>
      </c>
      <c r="T1040" s="27" t="s">
        <v>47</v>
      </c>
      <c r="U1040" s="1" t="str">
        <f>CONCATENATE("","กบข","  ",Q1040,"  ","บาท")</f>
        <v>กบข  0  บาท</v>
      </c>
      <c r="V1040" s="1">
        <v>901</v>
      </c>
    </row>
    <row r="1041" spans="1:22" x14ac:dyDescent="0.5">
      <c r="A1041" s="173" t="s">
        <v>3581</v>
      </c>
      <c r="B1041">
        <v>228712</v>
      </c>
      <c r="C1041" s="1" t="s">
        <v>0</v>
      </c>
      <c r="D1041" s="2">
        <v>994000158254</v>
      </c>
      <c r="E1041" s="1" t="s">
        <v>1</v>
      </c>
      <c r="F1041" s="125">
        <v>3600900600976</v>
      </c>
      <c r="G1041" t="s">
        <v>1146</v>
      </c>
      <c r="H1041">
        <v>228712</v>
      </c>
      <c r="I1041" s="1">
        <v>2</v>
      </c>
      <c r="J1041" s="1">
        <v>2562</v>
      </c>
      <c r="K1041" s="126">
        <v>483180</v>
      </c>
      <c r="L1041" s="126">
        <v>7235.68</v>
      </c>
      <c r="M1041" s="126">
        <v>483180</v>
      </c>
      <c r="N1041" s="126">
        <v>7235.68</v>
      </c>
      <c r="O1041" t="s">
        <v>2996</v>
      </c>
      <c r="P1041">
        <v>1</v>
      </c>
      <c r="Q1041" s="126">
        <v>13550.4</v>
      </c>
      <c r="R1041">
        <v>1</v>
      </c>
      <c r="S1041">
        <v>29012563</v>
      </c>
      <c r="T1041" s="25" t="s">
        <v>67</v>
      </c>
      <c r="U1041" s="1" t="str">
        <f>CONCATENATE("","กบข","  ",Q1041,"  ","บาท")</f>
        <v>กบข  13550.4  บาท</v>
      </c>
      <c r="V1041" s="1">
        <v>328</v>
      </c>
    </row>
    <row r="1042" spans="1:22" x14ac:dyDescent="0.5">
      <c r="A1042" s="173" t="s">
        <v>3582</v>
      </c>
      <c r="B1042">
        <v>229512</v>
      </c>
      <c r="C1042" s="1" t="s">
        <v>0</v>
      </c>
      <c r="D1042" s="2">
        <v>994000158254</v>
      </c>
      <c r="E1042" s="1" t="s">
        <v>1</v>
      </c>
      <c r="F1042" s="125">
        <v>3600900606672</v>
      </c>
      <c r="G1042" t="s">
        <v>1897</v>
      </c>
      <c r="H1042">
        <v>229512</v>
      </c>
      <c r="I1042" s="1">
        <v>2</v>
      </c>
      <c r="J1042" s="1">
        <v>2562</v>
      </c>
      <c r="K1042" s="126">
        <v>578250</v>
      </c>
      <c r="L1042" s="126">
        <v>17993.25</v>
      </c>
      <c r="M1042" s="126">
        <v>578250</v>
      </c>
      <c r="N1042" s="126">
        <v>17993.25</v>
      </c>
      <c r="O1042" t="s">
        <v>2997</v>
      </c>
      <c r="P1042">
        <v>1</v>
      </c>
      <c r="Q1042" s="126">
        <v>13315.5</v>
      </c>
      <c r="R1042">
        <v>1</v>
      </c>
      <c r="S1042">
        <v>29012563</v>
      </c>
      <c r="T1042" s="25" t="s">
        <v>67</v>
      </c>
      <c r="U1042" s="1" t="str">
        <f>CONCATENATE("","กบข","  ",Q1042,"  ","บาท")</f>
        <v>กบข  13315.5  บาท</v>
      </c>
      <c r="V1042" s="1">
        <v>1145</v>
      </c>
    </row>
    <row r="1043" spans="1:22" ht="25.5" x14ac:dyDescent="0.5">
      <c r="A1043" s="173" t="s">
        <v>3583</v>
      </c>
      <c r="B1043">
        <v>229284</v>
      </c>
      <c r="C1043" s="1" t="s">
        <v>0</v>
      </c>
      <c r="D1043" s="2">
        <v>994000158254</v>
      </c>
      <c r="E1043" s="1" t="s">
        <v>1</v>
      </c>
      <c r="F1043" s="125">
        <v>3600900622953</v>
      </c>
      <c r="G1043" t="s">
        <v>1683</v>
      </c>
      <c r="H1043">
        <v>229284</v>
      </c>
      <c r="I1043" s="1">
        <v>2</v>
      </c>
      <c r="J1043" s="1">
        <v>2562</v>
      </c>
      <c r="K1043" s="126">
        <v>799560</v>
      </c>
      <c r="L1043" s="126">
        <v>46934</v>
      </c>
      <c r="M1043" s="126">
        <v>799560</v>
      </c>
      <c r="N1043" s="126">
        <v>46934</v>
      </c>
      <c r="O1043" t="s">
        <v>2998</v>
      </c>
      <c r="P1043" t="s">
        <v>2</v>
      </c>
      <c r="Q1043" s="126">
        <v>0</v>
      </c>
      <c r="R1043">
        <v>1</v>
      </c>
      <c r="S1043">
        <v>29012563</v>
      </c>
      <c r="T1043" s="27" t="s">
        <v>47</v>
      </c>
      <c r="U1043" s="1" t="str">
        <f>CONCATENATE("","กบข","  ",Q1043,"  ","บาท")</f>
        <v>กบข  0  บาท</v>
      </c>
      <c r="V1043" s="1">
        <v>900</v>
      </c>
    </row>
    <row r="1044" spans="1:22" x14ac:dyDescent="0.5">
      <c r="A1044" s="173" t="s">
        <v>3584</v>
      </c>
      <c r="B1044">
        <v>228990</v>
      </c>
      <c r="C1044" s="1" t="s">
        <v>0</v>
      </c>
      <c r="D1044" s="2">
        <v>994000158254</v>
      </c>
      <c r="E1044" s="1" t="s">
        <v>1</v>
      </c>
      <c r="F1044" s="125">
        <v>3600900623143</v>
      </c>
      <c r="G1044" t="s">
        <v>1394</v>
      </c>
      <c r="H1044">
        <v>228990</v>
      </c>
      <c r="I1044" s="1">
        <v>2</v>
      </c>
      <c r="J1044" s="1">
        <v>2562</v>
      </c>
      <c r="K1044" s="126">
        <v>219690</v>
      </c>
      <c r="L1044" s="126">
        <v>0</v>
      </c>
      <c r="M1044" s="126">
        <v>219690</v>
      </c>
      <c r="N1044" s="126">
        <v>0</v>
      </c>
      <c r="O1044" t="s">
        <v>3</v>
      </c>
      <c r="P1044">
        <v>1</v>
      </c>
      <c r="Q1044" s="126">
        <v>6590.7</v>
      </c>
      <c r="R1044">
        <v>1</v>
      </c>
      <c r="S1044">
        <v>29012563</v>
      </c>
      <c r="T1044" s="25" t="s">
        <v>67</v>
      </c>
      <c r="U1044" s="1" t="str">
        <f>CONCATENATE("","กบข","  ",Q1044,"  ","บาท")</f>
        <v>กบข  6590.7  บาท</v>
      </c>
      <c r="V1044" s="1">
        <v>598</v>
      </c>
    </row>
    <row r="1045" spans="1:22" x14ac:dyDescent="0.5">
      <c r="A1045" s="173" t="s">
        <v>3585</v>
      </c>
      <c r="B1045">
        <v>228966</v>
      </c>
      <c r="C1045" s="1" t="s">
        <v>0</v>
      </c>
      <c r="D1045" s="2">
        <v>994000158254</v>
      </c>
      <c r="E1045" s="1" t="s">
        <v>1</v>
      </c>
      <c r="F1045" s="125">
        <v>3600900623151</v>
      </c>
      <c r="G1045" t="s">
        <v>1382</v>
      </c>
      <c r="H1045">
        <v>228966</v>
      </c>
      <c r="I1045" s="1">
        <v>2</v>
      </c>
      <c r="J1045" s="1">
        <v>2562</v>
      </c>
      <c r="K1045" s="126">
        <v>561480</v>
      </c>
      <c r="L1045" s="126">
        <v>16097.96</v>
      </c>
      <c r="M1045" s="126">
        <v>561480</v>
      </c>
      <c r="N1045" s="126">
        <v>16097.96</v>
      </c>
      <c r="O1045" t="s">
        <v>2999</v>
      </c>
      <c r="P1045">
        <v>1</v>
      </c>
      <c r="Q1045" s="126">
        <v>12812.4</v>
      </c>
      <c r="R1045">
        <v>1</v>
      </c>
      <c r="S1045">
        <v>29012563</v>
      </c>
      <c r="T1045" s="25" t="s">
        <v>67</v>
      </c>
      <c r="U1045" s="1" t="str">
        <f>CONCATENATE("","กบข","  ",Q1045,"  ","บาท")</f>
        <v>กบข  12812.4  บาท</v>
      </c>
      <c r="V1045" s="1">
        <v>586</v>
      </c>
    </row>
    <row r="1046" spans="1:22" ht="25.5" x14ac:dyDescent="0.5">
      <c r="A1046" s="173" t="s">
        <v>3586</v>
      </c>
      <c r="B1046">
        <v>229120</v>
      </c>
      <c r="C1046" s="1" t="s">
        <v>0</v>
      </c>
      <c r="D1046" s="2">
        <v>994000158254</v>
      </c>
      <c r="E1046" s="1" t="s">
        <v>1</v>
      </c>
      <c r="F1046" s="125">
        <v>3600900623194</v>
      </c>
      <c r="G1046" t="s">
        <v>1529</v>
      </c>
      <c r="H1046">
        <v>229120</v>
      </c>
      <c r="I1046" s="1">
        <v>2</v>
      </c>
      <c r="J1046" s="1">
        <v>2562</v>
      </c>
      <c r="K1046" s="126">
        <v>820799.7</v>
      </c>
      <c r="L1046" s="126">
        <v>51619.66</v>
      </c>
      <c r="M1046" s="126">
        <v>820799.7</v>
      </c>
      <c r="N1046" s="126">
        <v>51619.66</v>
      </c>
      <c r="O1046" t="s">
        <v>3000</v>
      </c>
      <c r="P1046" t="s">
        <v>2</v>
      </c>
      <c r="Q1046" s="126">
        <v>0</v>
      </c>
      <c r="R1046">
        <v>1</v>
      </c>
      <c r="S1046">
        <v>29012563</v>
      </c>
      <c r="T1046" s="27" t="s">
        <v>47</v>
      </c>
      <c r="U1046" s="1" t="str">
        <f>CONCATENATE("","กบข","  ",Q1046,"  ","บาท")</f>
        <v>กบข  0  บาท</v>
      </c>
      <c r="V1046" s="1">
        <v>736</v>
      </c>
    </row>
    <row r="1047" spans="1:22" ht="25.5" x14ac:dyDescent="0.5">
      <c r="A1047" s="173" t="s">
        <v>3587</v>
      </c>
      <c r="B1047">
        <v>228967</v>
      </c>
      <c r="C1047" s="1" t="s">
        <v>0</v>
      </c>
      <c r="D1047" s="2">
        <v>994000158254</v>
      </c>
      <c r="E1047" s="1" t="s">
        <v>1</v>
      </c>
      <c r="F1047" s="125">
        <v>3600900623224</v>
      </c>
      <c r="G1047" t="s">
        <v>1380</v>
      </c>
      <c r="H1047">
        <v>228967</v>
      </c>
      <c r="I1047" s="1">
        <v>2</v>
      </c>
      <c r="J1047" s="1">
        <v>2562</v>
      </c>
      <c r="K1047" s="126">
        <v>612450</v>
      </c>
      <c r="L1047" s="126">
        <v>20680.099999999999</v>
      </c>
      <c r="M1047" s="126">
        <v>612450</v>
      </c>
      <c r="N1047" s="126">
        <v>20680.099999999999</v>
      </c>
      <c r="O1047" t="s">
        <v>3001</v>
      </c>
      <c r="P1047" t="s">
        <v>2</v>
      </c>
      <c r="Q1047" s="126">
        <v>0</v>
      </c>
      <c r="R1047">
        <v>1</v>
      </c>
      <c r="S1047">
        <v>29012563</v>
      </c>
      <c r="T1047" s="27" t="s">
        <v>47</v>
      </c>
      <c r="U1047" s="1" t="str">
        <f>CONCATENATE("","กบข","  ",Q1047,"  ","บาท")</f>
        <v>กบข  0  บาท</v>
      </c>
      <c r="V1047" s="1">
        <v>584</v>
      </c>
    </row>
    <row r="1048" spans="1:22" x14ac:dyDescent="0.5">
      <c r="A1048" s="173" t="s">
        <v>3588</v>
      </c>
      <c r="B1048">
        <v>228911</v>
      </c>
      <c r="C1048" s="1" t="s">
        <v>0</v>
      </c>
      <c r="D1048" s="2">
        <v>994000158254</v>
      </c>
      <c r="E1048" s="1" t="s">
        <v>1</v>
      </c>
      <c r="F1048" s="125">
        <v>3600900683227</v>
      </c>
      <c r="G1048" t="s">
        <v>1534</v>
      </c>
      <c r="H1048">
        <v>228911</v>
      </c>
      <c r="I1048" s="1">
        <v>2</v>
      </c>
      <c r="J1048" s="1">
        <v>2562</v>
      </c>
      <c r="K1048" s="126">
        <v>575237.9</v>
      </c>
      <c r="L1048" s="126">
        <v>17929.3</v>
      </c>
      <c r="M1048" s="126">
        <v>575237.9</v>
      </c>
      <c r="N1048" s="126">
        <v>17929.3</v>
      </c>
      <c r="O1048" t="s">
        <v>3002</v>
      </c>
      <c r="P1048">
        <v>1</v>
      </c>
      <c r="Q1048" s="126">
        <v>10944.94</v>
      </c>
      <c r="R1048">
        <v>1</v>
      </c>
      <c r="S1048">
        <v>29012563</v>
      </c>
      <c r="T1048" s="25" t="s">
        <v>67</v>
      </c>
      <c r="U1048" s="1" t="str">
        <f>CONCATENATE("","กบข","  ",Q1048,"  ","บาท")</f>
        <v>กบข  10944.94  บาท</v>
      </c>
      <c r="V1048" s="1">
        <v>527</v>
      </c>
    </row>
    <row r="1049" spans="1:22" x14ac:dyDescent="0.5">
      <c r="A1049" s="173" t="s">
        <v>3589</v>
      </c>
      <c r="B1049">
        <v>228538</v>
      </c>
      <c r="C1049" s="1" t="s">
        <v>0</v>
      </c>
      <c r="D1049" s="2">
        <v>994000158254</v>
      </c>
      <c r="E1049" s="1" t="s">
        <v>1</v>
      </c>
      <c r="F1049" s="125">
        <v>3601000021792</v>
      </c>
      <c r="G1049" t="s">
        <v>987</v>
      </c>
      <c r="H1049">
        <v>228538</v>
      </c>
      <c r="I1049" s="1">
        <v>2</v>
      </c>
      <c r="J1049" s="1">
        <v>2562</v>
      </c>
      <c r="K1049" s="126">
        <v>652860</v>
      </c>
      <c r="L1049" s="126">
        <v>23630.62</v>
      </c>
      <c r="M1049" s="126">
        <v>652860</v>
      </c>
      <c r="N1049" s="126">
        <v>23630.62</v>
      </c>
      <c r="O1049" t="s">
        <v>3003</v>
      </c>
      <c r="P1049">
        <v>1</v>
      </c>
      <c r="Q1049" s="126">
        <v>15553.8</v>
      </c>
      <c r="R1049">
        <v>1</v>
      </c>
      <c r="S1049">
        <v>29012563</v>
      </c>
      <c r="T1049" s="25" t="s">
        <v>67</v>
      </c>
      <c r="U1049" s="1" t="str">
        <f>CONCATENATE("","กบข","  ",Q1049,"  ","บาท")</f>
        <v>กบข  15553.8  บาท</v>
      </c>
      <c r="V1049" s="1">
        <v>154</v>
      </c>
    </row>
    <row r="1050" spans="1:22" x14ac:dyDescent="0.5">
      <c r="A1050" s="173" t="s">
        <v>3590</v>
      </c>
      <c r="B1050">
        <v>228556</v>
      </c>
      <c r="C1050" s="1" t="s">
        <v>0</v>
      </c>
      <c r="D1050" s="2">
        <v>994000158254</v>
      </c>
      <c r="E1050" s="1" t="s">
        <v>1</v>
      </c>
      <c r="F1050" s="125">
        <v>3601000025267</v>
      </c>
      <c r="G1050" t="s">
        <v>1003</v>
      </c>
      <c r="H1050">
        <v>228556</v>
      </c>
      <c r="I1050" s="1">
        <v>2</v>
      </c>
      <c r="J1050" s="1">
        <v>2562</v>
      </c>
      <c r="K1050" s="126">
        <v>767940</v>
      </c>
      <c r="L1050" s="126">
        <v>40839.919999999998</v>
      </c>
      <c r="M1050" s="126">
        <v>767940</v>
      </c>
      <c r="N1050" s="126">
        <v>40839.919999999998</v>
      </c>
      <c r="O1050" t="s">
        <v>3004</v>
      </c>
      <c r="P1050">
        <v>1</v>
      </c>
      <c r="Q1050" s="126">
        <v>19006.2</v>
      </c>
      <c r="R1050">
        <v>1</v>
      </c>
      <c r="S1050">
        <v>29012563</v>
      </c>
      <c r="T1050" s="25" t="s">
        <v>67</v>
      </c>
      <c r="U1050" s="1" t="str">
        <f>CONCATENATE("","กบข","  ",Q1050,"  ","บาท")</f>
        <v>กบข  19006.2  บาท</v>
      </c>
      <c r="V1050" s="1">
        <v>173</v>
      </c>
    </row>
    <row r="1051" spans="1:22" ht="25.5" x14ac:dyDescent="0.5">
      <c r="A1051" s="173" t="s">
        <v>3591</v>
      </c>
      <c r="B1051">
        <v>229612</v>
      </c>
      <c r="C1051" s="1" t="s">
        <v>0</v>
      </c>
      <c r="D1051" s="2">
        <v>994000158254</v>
      </c>
      <c r="E1051" s="1" t="s">
        <v>1</v>
      </c>
      <c r="F1051" s="125">
        <v>3601000038831</v>
      </c>
      <c r="G1051" t="s">
        <v>1984</v>
      </c>
      <c r="H1051">
        <v>229612</v>
      </c>
      <c r="I1051" s="1">
        <v>2</v>
      </c>
      <c r="J1051" s="1">
        <v>2562</v>
      </c>
      <c r="K1051" s="126">
        <v>801210</v>
      </c>
      <c r="L1051" s="126">
        <v>47181.5</v>
      </c>
      <c r="M1051" s="126">
        <v>801210</v>
      </c>
      <c r="N1051" s="126">
        <v>47181.5</v>
      </c>
      <c r="O1051" t="s">
        <v>3005</v>
      </c>
      <c r="P1051" t="s">
        <v>2</v>
      </c>
      <c r="Q1051" s="126">
        <v>0</v>
      </c>
      <c r="R1051">
        <v>1</v>
      </c>
      <c r="S1051">
        <v>29012563</v>
      </c>
      <c r="T1051" s="27" t="s">
        <v>47</v>
      </c>
      <c r="U1051" s="1" t="str">
        <f>CONCATENATE("","กบข","  ",Q1051,"  ","บาท")</f>
        <v>กบข  0  บาท</v>
      </c>
      <c r="V1051" s="1">
        <v>1221</v>
      </c>
    </row>
    <row r="1052" spans="1:22" x14ac:dyDescent="0.5">
      <c r="A1052" s="173" t="s">
        <v>3592</v>
      </c>
      <c r="B1052">
        <v>228394</v>
      </c>
      <c r="C1052" s="1" t="s">
        <v>0</v>
      </c>
      <c r="D1052" s="2">
        <v>994000158254</v>
      </c>
      <c r="E1052" s="1" t="s">
        <v>1</v>
      </c>
      <c r="F1052" s="125">
        <v>3601000056537</v>
      </c>
      <c r="G1052" t="s">
        <v>861</v>
      </c>
      <c r="H1052">
        <v>228394</v>
      </c>
      <c r="I1052" s="1">
        <v>2</v>
      </c>
      <c r="J1052" s="1">
        <v>2562</v>
      </c>
      <c r="K1052" s="126">
        <v>566850</v>
      </c>
      <c r="L1052" s="126">
        <v>10610.35</v>
      </c>
      <c r="M1052" s="126">
        <v>566850</v>
      </c>
      <c r="N1052" s="126">
        <v>10610.35</v>
      </c>
      <c r="O1052" t="s">
        <v>3006</v>
      </c>
      <c r="P1052">
        <v>1</v>
      </c>
      <c r="Q1052" s="126">
        <v>15745.5</v>
      </c>
      <c r="R1052">
        <v>1</v>
      </c>
      <c r="S1052">
        <v>29012563</v>
      </c>
      <c r="T1052" s="25" t="s">
        <v>67</v>
      </c>
      <c r="U1052" s="1" t="str">
        <f>CONCATENATE("","กบข","  ",Q1052,"  ","บาท")</f>
        <v>กบข  15745.5  บาท</v>
      </c>
      <c r="V1052" s="1">
        <v>11</v>
      </c>
    </row>
    <row r="1053" spans="1:22" x14ac:dyDescent="0.5">
      <c r="A1053" s="173" t="s">
        <v>3593</v>
      </c>
      <c r="B1053">
        <v>228754</v>
      </c>
      <c r="C1053" s="1" t="s">
        <v>0</v>
      </c>
      <c r="D1053" s="2">
        <v>994000158254</v>
      </c>
      <c r="E1053" s="1" t="s">
        <v>1</v>
      </c>
      <c r="F1053" s="125">
        <v>3601000070963</v>
      </c>
      <c r="G1053" t="s">
        <v>1186</v>
      </c>
      <c r="H1053">
        <v>228754</v>
      </c>
      <c r="I1053" s="1">
        <v>2</v>
      </c>
      <c r="J1053" s="1">
        <v>2562</v>
      </c>
      <c r="K1053" s="126">
        <v>745680</v>
      </c>
      <c r="L1053" s="126">
        <v>36101.24</v>
      </c>
      <c r="M1053" s="126">
        <v>745680</v>
      </c>
      <c r="N1053" s="126">
        <v>36101.24</v>
      </c>
      <c r="O1053" t="s">
        <v>3007</v>
      </c>
      <c r="P1053">
        <v>1</v>
      </c>
      <c r="Q1053" s="126">
        <v>18338.400000000001</v>
      </c>
      <c r="R1053">
        <v>1</v>
      </c>
      <c r="S1053">
        <v>29012563</v>
      </c>
      <c r="T1053" s="25" t="s">
        <v>67</v>
      </c>
      <c r="U1053" s="1" t="str">
        <f>CONCATENATE("","กบข","  ",Q1053,"  ","บาท")</f>
        <v>กบข  18338.4  บาท</v>
      </c>
      <c r="V1053" s="1">
        <v>372</v>
      </c>
    </row>
    <row r="1054" spans="1:22" x14ac:dyDescent="0.5">
      <c r="A1054" s="173" t="s">
        <v>3594</v>
      </c>
      <c r="B1054">
        <v>229595</v>
      </c>
      <c r="C1054" s="1" t="s">
        <v>0</v>
      </c>
      <c r="D1054" s="2">
        <v>994000158254</v>
      </c>
      <c r="E1054" s="1" t="s">
        <v>1</v>
      </c>
      <c r="F1054" s="125">
        <v>3601000076180</v>
      </c>
      <c r="G1054" t="s">
        <v>1971</v>
      </c>
      <c r="H1054">
        <v>229595</v>
      </c>
      <c r="I1054" s="1">
        <v>2</v>
      </c>
      <c r="J1054" s="1">
        <v>2562</v>
      </c>
      <c r="K1054" s="126">
        <v>755640</v>
      </c>
      <c r="L1054" s="126">
        <v>36444.769999999997</v>
      </c>
      <c r="M1054" s="126">
        <v>755640</v>
      </c>
      <c r="N1054" s="126">
        <v>36444.769999999997</v>
      </c>
      <c r="O1054" t="s">
        <v>3008</v>
      </c>
      <c r="P1054">
        <v>1</v>
      </c>
      <c r="Q1054" s="126">
        <v>18637.2</v>
      </c>
      <c r="R1054">
        <v>1</v>
      </c>
      <c r="S1054">
        <v>29012563</v>
      </c>
      <c r="T1054" s="25" t="s">
        <v>67</v>
      </c>
      <c r="U1054" s="1" t="str">
        <f>CONCATENATE("","กบข","  ",Q1054,"  ","บาท")</f>
        <v>กบข  18637.2  บาท</v>
      </c>
      <c r="V1054" s="1">
        <v>1211</v>
      </c>
    </row>
    <row r="1055" spans="1:22" x14ac:dyDescent="0.5">
      <c r="A1055" s="173" t="s">
        <v>3595</v>
      </c>
      <c r="B1055">
        <v>228691</v>
      </c>
      <c r="C1055" s="1" t="s">
        <v>0</v>
      </c>
      <c r="D1055" s="2">
        <v>994000158254</v>
      </c>
      <c r="E1055" s="1" t="s">
        <v>1</v>
      </c>
      <c r="F1055" s="125">
        <v>3601000080659</v>
      </c>
      <c r="G1055" t="s">
        <v>1132</v>
      </c>
      <c r="H1055">
        <v>228691</v>
      </c>
      <c r="I1055" s="1">
        <v>2</v>
      </c>
      <c r="J1055" s="1">
        <v>2562</v>
      </c>
      <c r="K1055" s="126">
        <v>603153.32999999996</v>
      </c>
      <c r="L1055" s="126">
        <v>19084.009999999998</v>
      </c>
      <c r="M1055" s="126">
        <v>603153.32999999996</v>
      </c>
      <c r="N1055" s="126">
        <v>19084.009999999998</v>
      </c>
      <c r="O1055" t="s">
        <v>3009</v>
      </c>
      <c r="P1055">
        <v>1</v>
      </c>
      <c r="Q1055" s="126">
        <v>12661.2</v>
      </c>
      <c r="R1055">
        <v>1</v>
      </c>
      <c r="S1055">
        <v>29012563</v>
      </c>
      <c r="T1055" s="25" t="s">
        <v>67</v>
      </c>
      <c r="U1055" s="1" t="str">
        <f>CONCATENATE("","กบข","  ",Q1055,"  ","บาท")</f>
        <v>กบข  12661.2  บาท</v>
      </c>
      <c r="V1055" s="1">
        <v>311</v>
      </c>
    </row>
    <row r="1056" spans="1:22" ht="25.5" x14ac:dyDescent="0.5">
      <c r="A1056" s="173" t="s">
        <v>3596</v>
      </c>
      <c r="B1056">
        <v>228692</v>
      </c>
      <c r="C1056" s="1" t="s">
        <v>0</v>
      </c>
      <c r="D1056" s="2">
        <v>994000158254</v>
      </c>
      <c r="E1056" s="1" t="s">
        <v>1</v>
      </c>
      <c r="F1056" s="125">
        <v>3601000107221</v>
      </c>
      <c r="G1056" t="s">
        <v>1130</v>
      </c>
      <c r="H1056">
        <v>228692</v>
      </c>
      <c r="I1056" s="1">
        <v>2</v>
      </c>
      <c r="J1056" s="1">
        <v>2562</v>
      </c>
      <c r="K1056" s="126">
        <v>899100</v>
      </c>
      <c r="L1056" s="126">
        <v>61789.7</v>
      </c>
      <c r="M1056" s="126">
        <v>899100</v>
      </c>
      <c r="N1056" s="126">
        <v>61789.7</v>
      </c>
      <c r="O1056" t="s">
        <v>3010</v>
      </c>
      <c r="P1056" t="s">
        <v>2</v>
      </c>
      <c r="Q1056" s="126">
        <v>0</v>
      </c>
      <c r="R1056">
        <v>1</v>
      </c>
      <c r="S1056">
        <v>29012563</v>
      </c>
      <c r="T1056" s="27" t="s">
        <v>47</v>
      </c>
      <c r="U1056" s="1" t="str">
        <f>CONCATENATE("","กบข","  ",Q1056,"  ","บาท")</f>
        <v>กบข  0  บาท</v>
      </c>
      <c r="V1056" s="1">
        <v>309</v>
      </c>
    </row>
    <row r="1057" spans="1:22" x14ac:dyDescent="0.5">
      <c r="A1057" s="173" t="s">
        <v>3597</v>
      </c>
      <c r="B1057">
        <v>229773</v>
      </c>
      <c r="C1057" s="1" t="s">
        <v>0</v>
      </c>
      <c r="D1057" s="2">
        <v>994000158254</v>
      </c>
      <c r="E1057" s="1" t="s">
        <v>1</v>
      </c>
      <c r="F1057" s="125">
        <v>3601000108855</v>
      </c>
      <c r="G1057" t="s">
        <v>2121</v>
      </c>
      <c r="H1057">
        <v>229773</v>
      </c>
      <c r="I1057" s="1">
        <v>2</v>
      </c>
      <c r="J1057" s="1">
        <v>2562</v>
      </c>
      <c r="K1057" s="126">
        <v>446520</v>
      </c>
      <c r="L1057" s="126">
        <v>6219.22</v>
      </c>
      <c r="M1057" s="126">
        <v>446520</v>
      </c>
      <c r="N1057" s="126">
        <v>6219.22</v>
      </c>
      <c r="O1057" t="s">
        <v>3011</v>
      </c>
      <c r="P1057">
        <v>1</v>
      </c>
      <c r="Q1057" s="126">
        <v>12135.6</v>
      </c>
      <c r="R1057">
        <v>1</v>
      </c>
      <c r="S1057">
        <v>29012563</v>
      </c>
      <c r="T1057" s="25" t="s">
        <v>67</v>
      </c>
      <c r="U1057" s="1" t="str">
        <f>CONCATENATE("","กบข","  ",Q1057,"  ","บาท")</f>
        <v>กบข  12135.6  บาท</v>
      </c>
      <c r="V1057" s="1">
        <v>1371</v>
      </c>
    </row>
    <row r="1058" spans="1:22" x14ac:dyDescent="0.5">
      <c r="A1058" s="173" t="s">
        <v>3598</v>
      </c>
      <c r="B1058">
        <v>228617</v>
      </c>
      <c r="C1058" s="1" t="s">
        <v>0</v>
      </c>
      <c r="D1058" s="2">
        <v>994000158254</v>
      </c>
      <c r="E1058" s="1" t="s">
        <v>1</v>
      </c>
      <c r="F1058" s="125">
        <v>3601000180238</v>
      </c>
      <c r="G1058" t="s">
        <v>1062</v>
      </c>
      <c r="H1058">
        <v>228617</v>
      </c>
      <c r="I1058" s="1">
        <v>2</v>
      </c>
      <c r="J1058" s="1">
        <v>2562</v>
      </c>
      <c r="K1058" s="126">
        <v>611430</v>
      </c>
      <c r="L1058" s="126">
        <v>20211.810000000001</v>
      </c>
      <c r="M1058" s="126">
        <v>611430</v>
      </c>
      <c r="N1058" s="126">
        <v>20211.810000000001</v>
      </c>
      <c r="O1058" t="s">
        <v>3012</v>
      </c>
      <c r="P1058">
        <v>1</v>
      </c>
      <c r="Q1058" s="126">
        <v>14310.9</v>
      </c>
      <c r="R1058">
        <v>1</v>
      </c>
      <c r="S1058">
        <v>29012563</v>
      </c>
      <c r="T1058" s="25" t="s">
        <v>67</v>
      </c>
      <c r="U1058" s="1" t="str">
        <f>CONCATENATE("","กบข","  ",Q1058,"  ","บาท")</f>
        <v>กบข  14310.9  บาท</v>
      </c>
      <c r="V1058" s="1">
        <v>234</v>
      </c>
    </row>
    <row r="1059" spans="1:22" ht="25.5" x14ac:dyDescent="0.5">
      <c r="A1059" s="173" t="s">
        <v>3599</v>
      </c>
      <c r="B1059">
        <v>229055</v>
      </c>
      <c r="C1059" s="1" t="s">
        <v>0</v>
      </c>
      <c r="D1059" s="2">
        <v>994000158254</v>
      </c>
      <c r="E1059" s="1" t="s">
        <v>1</v>
      </c>
      <c r="F1059" s="125">
        <v>3601000217409</v>
      </c>
      <c r="G1059" t="s">
        <v>1462</v>
      </c>
      <c r="H1059">
        <v>229055</v>
      </c>
      <c r="I1059" s="1">
        <v>2</v>
      </c>
      <c r="J1059" s="1">
        <v>2562</v>
      </c>
      <c r="K1059" s="126">
        <v>800040</v>
      </c>
      <c r="L1059" s="126">
        <v>32756</v>
      </c>
      <c r="M1059" s="126">
        <v>800040</v>
      </c>
      <c r="N1059" s="126">
        <v>32756</v>
      </c>
      <c r="O1059" t="s">
        <v>3013</v>
      </c>
      <c r="P1059" t="s">
        <v>2</v>
      </c>
      <c r="Q1059" s="126">
        <v>0</v>
      </c>
      <c r="R1059">
        <v>1</v>
      </c>
      <c r="S1059">
        <v>29012563</v>
      </c>
      <c r="T1059" s="27" t="s">
        <v>47</v>
      </c>
      <c r="U1059" s="1" t="str">
        <f>CONCATENATE("","กบข","  ",Q1059,"  ","บาท")</f>
        <v>กบข  0  บาท</v>
      </c>
      <c r="V1059" s="1">
        <v>670</v>
      </c>
    </row>
    <row r="1060" spans="1:22" ht="25.5" x14ac:dyDescent="0.5">
      <c r="A1060" s="173" t="s">
        <v>3600</v>
      </c>
      <c r="B1060">
        <v>229682</v>
      </c>
      <c r="C1060" s="1" t="s">
        <v>0</v>
      </c>
      <c r="D1060" s="2">
        <v>994000158254</v>
      </c>
      <c r="E1060" s="1" t="s">
        <v>1</v>
      </c>
      <c r="F1060" s="125">
        <v>3601000263206</v>
      </c>
      <c r="G1060" t="s">
        <v>2060</v>
      </c>
      <c r="H1060">
        <v>229682</v>
      </c>
      <c r="I1060" s="1">
        <v>2</v>
      </c>
      <c r="J1060" s="1">
        <v>2562</v>
      </c>
      <c r="K1060" s="126">
        <v>790770</v>
      </c>
      <c r="L1060" s="126">
        <v>47115.5</v>
      </c>
      <c r="M1060" s="126">
        <v>790770</v>
      </c>
      <c r="N1060" s="126">
        <v>47115.5</v>
      </c>
      <c r="O1060" t="s">
        <v>3014</v>
      </c>
      <c r="P1060" t="s">
        <v>2</v>
      </c>
      <c r="Q1060" s="126">
        <v>0</v>
      </c>
      <c r="R1060">
        <v>1</v>
      </c>
      <c r="S1060">
        <v>29012563</v>
      </c>
      <c r="T1060" s="27" t="s">
        <v>47</v>
      </c>
      <c r="U1060" s="1" t="str">
        <f>CONCATENATE("","กบข","  ",Q1060,"  ","บาท")</f>
        <v>กบข  0  บาท</v>
      </c>
      <c r="V1060" s="1">
        <v>1288</v>
      </c>
    </row>
    <row r="1061" spans="1:22" x14ac:dyDescent="0.5">
      <c r="A1061" s="173" t="s">
        <v>3601</v>
      </c>
      <c r="B1061">
        <v>229172</v>
      </c>
      <c r="C1061" s="1" t="s">
        <v>0</v>
      </c>
      <c r="D1061" s="2">
        <v>994000158254</v>
      </c>
      <c r="E1061" s="1" t="s">
        <v>1</v>
      </c>
      <c r="F1061" s="125">
        <v>3601000270563</v>
      </c>
      <c r="G1061" t="s">
        <v>1577</v>
      </c>
      <c r="H1061">
        <v>229172</v>
      </c>
      <c r="I1061" s="1">
        <v>2</v>
      </c>
      <c r="J1061" s="1">
        <v>2562</v>
      </c>
      <c r="K1061" s="126">
        <v>788610</v>
      </c>
      <c r="L1061" s="126">
        <v>42108.31</v>
      </c>
      <c r="M1061" s="126">
        <v>788610</v>
      </c>
      <c r="N1061" s="126">
        <v>42108.31</v>
      </c>
      <c r="O1061" t="s">
        <v>3015</v>
      </c>
      <c r="P1061">
        <v>1</v>
      </c>
      <c r="Q1061" s="126">
        <v>19626.3</v>
      </c>
      <c r="R1061">
        <v>1</v>
      </c>
      <c r="S1061">
        <v>29012563</v>
      </c>
      <c r="T1061" s="25" t="s">
        <v>67</v>
      </c>
      <c r="U1061" s="1" t="str">
        <f>CONCATENATE("","กบข","  ",Q1061,"  ","บาท")</f>
        <v>กบข  19626.3  บาท</v>
      </c>
      <c r="V1061" s="1">
        <v>788</v>
      </c>
    </row>
    <row r="1062" spans="1:22" x14ac:dyDescent="0.5">
      <c r="A1062" s="173" t="s">
        <v>3602</v>
      </c>
      <c r="B1062">
        <v>228887</v>
      </c>
      <c r="C1062" s="1" t="s">
        <v>0</v>
      </c>
      <c r="D1062" s="2">
        <v>994000158254</v>
      </c>
      <c r="E1062" s="1" t="s">
        <v>1</v>
      </c>
      <c r="F1062" s="125">
        <v>3601000345768</v>
      </c>
      <c r="G1062" t="s">
        <v>1305</v>
      </c>
      <c r="H1062">
        <v>228887</v>
      </c>
      <c r="I1062" s="1">
        <v>2</v>
      </c>
      <c r="J1062" s="1">
        <v>2562</v>
      </c>
      <c r="K1062" s="126">
        <v>282960</v>
      </c>
      <c r="L1062" s="126">
        <v>0</v>
      </c>
      <c r="M1062" s="126">
        <v>282960</v>
      </c>
      <c r="N1062" s="126">
        <v>0</v>
      </c>
      <c r="O1062" t="s">
        <v>3</v>
      </c>
      <c r="P1062">
        <v>1</v>
      </c>
      <c r="Q1062" s="126">
        <v>8488.7999999999993</v>
      </c>
      <c r="R1062">
        <v>1</v>
      </c>
      <c r="S1062">
        <v>29012563</v>
      </c>
      <c r="T1062" s="25" t="s">
        <v>67</v>
      </c>
      <c r="U1062" s="1" t="str">
        <f>CONCATENATE("","กบข","  ",Q1062,"  ","บาท")</f>
        <v>กบข  8488.8  บาท</v>
      </c>
      <c r="V1062" s="1">
        <v>506</v>
      </c>
    </row>
    <row r="1063" spans="1:22" x14ac:dyDescent="0.5">
      <c r="A1063" s="173" t="s">
        <v>3603</v>
      </c>
      <c r="B1063">
        <v>228757</v>
      </c>
      <c r="C1063" s="1" t="s">
        <v>0</v>
      </c>
      <c r="D1063" s="2">
        <v>994000158254</v>
      </c>
      <c r="E1063" s="1" t="s">
        <v>1</v>
      </c>
      <c r="F1063" s="125">
        <v>3601000357847</v>
      </c>
      <c r="G1063" t="s">
        <v>1188</v>
      </c>
      <c r="H1063">
        <v>228757</v>
      </c>
      <c r="I1063" s="1">
        <v>2</v>
      </c>
      <c r="J1063" s="1">
        <v>2562</v>
      </c>
      <c r="K1063" s="126">
        <v>856343.4</v>
      </c>
      <c r="L1063" s="126">
        <v>53718.53</v>
      </c>
      <c r="M1063" s="126">
        <v>856343.4</v>
      </c>
      <c r="N1063" s="126">
        <v>53718.53</v>
      </c>
      <c r="O1063" t="s">
        <v>3016</v>
      </c>
      <c r="P1063">
        <v>1</v>
      </c>
      <c r="Q1063" s="126">
        <v>21553.200000000001</v>
      </c>
      <c r="R1063">
        <v>1</v>
      </c>
      <c r="S1063">
        <v>29012563</v>
      </c>
      <c r="T1063" s="25" t="s">
        <v>67</v>
      </c>
      <c r="U1063" s="1" t="str">
        <f>CONCATENATE("","กบข","  ",Q1063,"  ","บาท")</f>
        <v>กบข  21553.2  บาท</v>
      </c>
      <c r="V1063" s="1">
        <v>376</v>
      </c>
    </row>
    <row r="1064" spans="1:22" x14ac:dyDescent="0.5">
      <c r="A1064" s="173" t="s">
        <v>3604</v>
      </c>
      <c r="B1064">
        <v>228440</v>
      </c>
      <c r="C1064" s="1" t="s">
        <v>0</v>
      </c>
      <c r="D1064" s="2">
        <v>994000158254</v>
      </c>
      <c r="E1064" s="1" t="s">
        <v>1</v>
      </c>
      <c r="F1064" s="125">
        <v>3601000362557</v>
      </c>
      <c r="G1064" t="s">
        <v>905</v>
      </c>
      <c r="H1064">
        <v>228440</v>
      </c>
      <c r="I1064" s="1">
        <v>2</v>
      </c>
      <c r="J1064" s="1">
        <v>2562</v>
      </c>
      <c r="K1064" s="126">
        <v>695850</v>
      </c>
      <c r="L1064" s="126">
        <v>28910.98</v>
      </c>
      <c r="M1064" s="126">
        <v>695850</v>
      </c>
      <c r="N1064" s="126">
        <v>28910.98</v>
      </c>
      <c r="O1064" t="s">
        <v>3017</v>
      </c>
      <c r="P1064">
        <v>1</v>
      </c>
      <c r="Q1064" s="126">
        <v>16843.5</v>
      </c>
      <c r="R1064">
        <v>1</v>
      </c>
      <c r="S1064">
        <v>29012563</v>
      </c>
      <c r="T1064" s="25" t="s">
        <v>67</v>
      </c>
      <c r="U1064" s="1" t="str">
        <f>CONCATENATE("","กบข","  ",Q1064,"  ","บาท")</f>
        <v>กบข  16843.5  บาท</v>
      </c>
      <c r="V1064" s="1">
        <v>58</v>
      </c>
    </row>
    <row r="1065" spans="1:22" ht="25.5" x14ac:dyDescent="0.5">
      <c r="A1065" s="173" t="s">
        <v>3605</v>
      </c>
      <c r="B1065">
        <v>229539</v>
      </c>
      <c r="C1065" s="1" t="s">
        <v>0</v>
      </c>
      <c r="D1065" s="2">
        <v>994000158254</v>
      </c>
      <c r="E1065" s="1" t="s">
        <v>1</v>
      </c>
      <c r="F1065" s="125">
        <v>3601000413313</v>
      </c>
      <c r="G1065" t="s">
        <v>1921</v>
      </c>
      <c r="H1065">
        <v>229539</v>
      </c>
      <c r="I1065" s="1">
        <v>2</v>
      </c>
      <c r="J1065" s="1">
        <v>2562</v>
      </c>
      <c r="K1065" s="126">
        <v>603840</v>
      </c>
      <c r="L1065" s="126">
        <v>17217.099999999999</v>
      </c>
      <c r="M1065" s="126">
        <v>603840</v>
      </c>
      <c r="N1065" s="126">
        <v>17217.099999999999</v>
      </c>
      <c r="O1065" t="s">
        <v>3018</v>
      </c>
      <c r="P1065" t="s">
        <v>2</v>
      </c>
      <c r="Q1065" s="126">
        <v>0</v>
      </c>
      <c r="R1065">
        <v>1</v>
      </c>
      <c r="S1065">
        <v>29012563</v>
      </c>
      <c r="T1065" s="27" t="s">
        <v>47</v>
      </c>
      <c r="U1065" s="1" t="str">
        <f>CONCATENATE("","กบข","  ",Q1065,"  ","บาท")</f>
        <v>กบข  0  บาท</v>
      </c>
      <c r="V1065" s="1">
        <v>1168</v>
      </c>
    </row>
    <row r="1066" spans="1:22" x14ac:dyDescent="0.5">
      <c r="A1066" s="173" t="s">
        <v>3606</v>
      </c>
      <c r="B1066">
        <v>229576</v>
      </c>
      <c r="C1066" s="1" t="s">
        <v>0</v>
      </c>
      <c r="D1066" s="2">
        <v>994000158254</v>
      </c>
      <c r="E1066" s="1" t="s">
        <v>1</v>
      </c>
      <c r="F1066" s="125">
        <v>3601000422851</v>
      </c>
      <c r="G1066" t="s">
        <v>1950</v>
      </c>
      <c r="H1066">
        <v>229576</v>
      </c>
      <c r="I1066" s="1">
        <v>2</v>
      </c>
      <c r="J1066" s="1">
        <v>2562</v>
      </c>
      <c r="K1066" s="126">
        <v>853320</v>
      </c>
      <c r="L1066" s="126">
        <v>50817.56</v>
      </c>
      <c r="M1066" s="126">
        <v>853320</v>
      </c>
      <c r="N1066" s="126">
        <v>50817.56</v>
      </c>
      <c r="O1066" t="s">
        <v>3019</v>
      </c>
      <c r="P1066">
        <v>1</v>
      </c>
      <c r="Q1066" s="126">
        <v>21567.599999999999</v>
      </c>
      <c r="R1066">
        <v>1</v>
      </c>
      <c r="S1066">
        <v>29012563</v>
      </c>
      <c r="T1066" s="25" t="s">
        <v>67</v>
      </c>
      <c r="U1066" s="1" t="str">
        <f>CONCATENATE("","กบข","  ",Q1066,"  ","บาท")</f>
        <v>กบข  21567.6  บาท</v>
      </c>
      <c r="V1066" s="1">
        <v>1155</v>
      </c>
    </row>
    <row r="1067" spans="1:22" x14ac:dyDescent="0.5">
      <c r="A1067" s="173" t="s">
        <v>3607</v>
      </c>
      <c r="B1067">
        <v>228534</v>
      </c>
      <c r="C1067" s="1" t="s">
        <v>0</v>
      </c>
      <c r="D1067" s="2">
        <v>994000158254</v>
      </c>
      <c r="E1067" s="1" t="s">
        <v>1</v>
      </c>
      <c r="F1067" s="125">
        <v>3601000434035</v>
      </c>
      <c r="G1067" t="s">
        <v>1210</v>
      </c>
      <c r="H1067">
        <v>228534</v>
      </c>
      <c r="I1067" s="1">
        <v>2</v>
      </c>
      <c r="J1067" s="1">
        <v>2562</v>
      </c>
      <c r="K1067" s="126">
        <v>611430</v>
      </c>
      <c r="L1067" s="126">
        <v>21211.91</v>
      </c>
      <c r="M1067" s="126">
        <v>611430</v>
      </c>
      <c r="N1067" s="126">
        <v>21211.91</v>
      </c>
      <c r="O1067" t="s">
        <v>3020</v>
      </c>
      <c r="P1067">
        <v>1</v>
      </c>
      <c r="Q1067" s="126">
        <v>14310.9</v>
      </c>
      <c r="R1067">
        <v>1</v>
      </c>
      <c r="S1067">
        <v>29012563</v>
      </c>
      <c r="T1067" s="25" t="s">
        <v>67</v>
      </c>
      <c r="U1067" s="1" t="str">
        <f>CONCATENATE("","กบข","  ",Q1067,"  ","บาท")</f>
        <v>กบข  14310.9  บาท</v>
      </c>
      <c r="V1067" s="1">
        <v>151</v>
      </c>
    </row>
    <row r="1068" spans="1:22" x14ac:dyDescent="0.5">
      <c r="A1068" s="173" t="s">
        <v>3608</v>
      </c>
      <c r="B1068">
        <v>228912</v>
      </c>
      <c r="C1068" s="1" t="s">
        <v>0</v>
      </c>
      <c r="D1068" s="2">
        <v>994000158254</v>
      </c>
      <c r="E1068" s="1" t="s">
        <v>1</v>
      </c>
      <c r="F1068" s="125">
        <v>3601000549606</v>
      </c>
      <c r="G1068" t="s">
        <v>1327</v>
      </c>
      <c r="H1068">
        <v>228912</v>
      </c>
      <c r="I1068" s="1">
        <v>2</v>
      </c>
      <c r="J1068" s="1">
        <v>2562</v>
      </c>
      <c r="K1068" s="126">
        <v>351681.66</v>
      </c>
      <c r="L1068" s="126">
        <v>1636.19</v>
      </c>
      <c r="M1068" s="126">
        <v>351681.66</v>
      </c>
      <c r="N1068" s="126">
        <v>1636.19</v>
      </c>
      <c r="O1068" t="s">
        <v>3021</v>
      </c>
      <c r="P1068">
        <v>1</v>
      </c>
      <c r="Q1068" s="126">
        <v>8957.9500000000007</v>
      </c>
      <c r="R1068">
        <v>1</v>
      </c>
      <c r="S1068">
        <v>29012563</v>
      </c>
      <c r="T1068" s="25" t="s">
        <v>67</v>
      </c>
      <c r="U1068" s="1" t="str">
        <f>CONCATENATE("","กบข","  ",Q1068,"  ","บาท")</f>
        <v>กบข  8957.95  บาท</v>
      </c>
      <c r="V1068" s="1">
        <v>528</v>
      </c>
    </row>
    <row r="1069" spans="1:22" ht="25.5" x14ac:dyDescent="0.5">
      <c r="A1069" s="173" t="s">
        <v>3609</v>
      </c>
      <c r="B1069">
        <v>229261</v>
      </c>
      <c r="C1069" s="1" t="s">
        <v>0</v>
      </c>
      <c r="D1069" s="2">
        <v>994000158254</v>
      </c>
      <c r="E1069" s="1" t="s">
        <v>1</v>
      </c>
      <c r="F1069" s="125">
        <v>3601000562882</v>
      </c>
      <c r="G1069" t="s">
        <v>1655</v>
      </c>
      <c r="H1069">
        <v>229261</v>
      </c>
      <c r="I1069" s="1">
        <v>2</v>
      </c>
      <c r="J1069" s="1">
        <v>2562</v>
      </c>
      <c r="K1069" s="126">
        <v>679410</v>
      </c>
      <c r="L1069" s="126">
        <v>26800.9</v>
      </c>
      <c r="M1069" s="126">
        <v>679410</v>
      </c>
      <c r="N1069" s="126">
        <v>26800.9</v>
      </c>
      <c r="O1069" t="s">
        <v>3022</v>
      </c>
      <c r="P1069" t="s">
        <v>2</v>
      </c>
      <c r="Q1069" s="126">
        <v>0</v>
      </c>
      <c r="R1069">
        <v>1</v>
      </c>
      <c r="S1069">
        <v>29012563</v>
      </c>
      <c r="T1069" s="27" t="s">
        <v>47</v>
      </c>
      <c r="U1069" s="1" t="str">
        <f>CONCATENATE("","กบข","  ",Q1069,"  ","บาท")</f>
        <v>กบข  0  บาท</v>
      </c>
      <c r="V1069" s="1">
        <v>871</v>
      </c>
    </row>
    <row r="1070" spans="1:22" x14ac:dyDescent="0.5">
      <c r="A1070" s="173" t="s">
        <v>3610</v>
      </c>
      <c r="B1070">
        <v>228693</v>
      </c>
      <c r="C1070" s="1" t="s">
        <v>0</v>
      </c>
      <c r="D1070" s="2">
        <v>994000158254</v>
      </c>
      <c r="E1070" s="1" t="s">
        <v>1</v>
      </c>
      <c r="F1070" s="125">
        <v>3601000563447</v>
      </c>
      <c r="G1070" t="s">
        <v>1133</v>
      </c>
      <c r="H1070">
        <v>228693</v>
      </c>
      <c r="I1070" s="1">
        <v>2</v>
      </c>
      <c r="J1070" s="1">
        <v>2562</v>
      </c>
      <c r="K1070" s="126">
        <v>232560</v>
      </c>
      <c r="L1070" s="126">
        <v>0</v>
      </c>
      <c r="M1070" s="126">
        <v>232560</v>
      </c>
      <c r="N1070" s="126">
        <v>0</v>
      </c>
      <c r="O1070" t="s">
        <v>3</v>
      </c>
      <c r="P1070">
        <v>1</v>
      </c>
      <c r="Q1070" s="126">
        <v>6976.8</v>
      </c>
      <c r="R1070">
        <v>1</v>
      </c>
      <c r="S1070">
        <v>29012563</v>
      </c>
      <c r="T1070" s="25" t="s">
        <v>67</v>
      </c>
      <c r="U1070" s="1" t="str">
        <f>CONCATENATE("","กบข","  ",Q1070,"  ","บาท")</f>
        <v>กบข  6976.8  บาท</v>
      </c>
      <c r="V1070" s="1">
        <v>312</v>
      </c>
    </row>
    <row r="1071" spans="1:22" x14ac:dyDescent="0.5">
      <c r="A1071" s="173" t="s">
        <v>3611</v>
      </c>
      <c r="B1071">
        <v>229092</v>
      </c>
      <c r="C1071" s="1" t="s">
        <v>0</v>
      </c>
      <c r="D1071" s="2">
        <v>994000158254</v>
      </c>
      <c r="E1071" s="1" t="s">
        <v>1</v>
      </c>
      <c r="F1071" s="125">
        <v>3601000568881</v>
      </c>
      <c r="G1071" t="s">
        <v>1497</v>
      </c>
      <c r="H1071">
        <v>229092</v>
      </c>
      <c r="I1071" s="1">
        <v>2</v>
      </c>
      <c r="J1071" s="1">
        <v>2562</v>
      </c>
      <c r="K1071" s="126">
        <v>577440</v>
      </c>
      <c r="L1071" s="126">
        <v>17914.78</v>
      </c>
      <c r="M1071" s="126">
        <v>577440</v>
      </c>
      <c r="N1071" s="126">
        <v>17914.78</v>
      </c>
      <c r="O1071" t="s">
        <v>3023</v>
      </c>
      <c r="P1071">
        <v>1</v>
      </c>
      <c r="Q1071" s="126">
        <v>13291.2</v>
      </c>
      <c r="R1071">
        <v>1</v>
      </c>
      <c r="S1071">
        <v>29012563</v>
      </c>
      <c r="T1071" s="25" t="s">
        <v>67</v>
      </c>
      <c r="U1071" s="1" t="str">
        <f>CONCATENATE("","กบข","  ",Q1071,"  ","บาท")</f>
        <v>กบข  13291.2  บาท</v>
      </c>
      <c r="V1071" s="1">
        <v>705</v>
      </c>
    </row>
    <row r="1072" spans="1:22" ht="25.5" x14ac:dyDescent="0.5">
      <c r="A1072" s="173" t="s">
        <v>3612</v>
      </c>
      <c r="B1072">
        <v>229774</v>
      </c>
      <c r="C1072" s="1" t="s">
        <v>0</v>
      </c>
      <c r="D1072" s="2">
        <v>994000158254</v>
      </c>
      <c r="E1072" s="1" t="s">
        <v>1</v>
      </c>
      <c r="F1072" s="125">
        <v>3601000584070</v>
      </c>
      <c r="G1072" t="s">
        <v>2116</v>
      </c>
      <c r="H1072">
        <v>229774</v>
      </c>
      <c r="I1072" s="1">
        <v>2</v>
      </c>
      <c r="J1072" s="1">
        <v>2562</v>
      </c>
      <c r="K1072" s="126">
        <v>887130</v>
      </c>
      <c r="L1072" s="126">
        <v>57123.35</v>
      </c>
      <c r="M1072" s="126">
        <v>887130</v>
      </c>
      <c r="N1072" s="126">
        <v>57123.35</v>
      </c>
      <c r="O1072" t="s">
        <v>3024</v>
      </c>
      <c r="P1072" t="s">
        <v>2</v>
      </c>
      <c r="Q1072" s="126">
        <v>0</v>
      </c>
      <c r="R1072">
        <v>1</v>
      </c>
      <c r="S1072">
        <v>29012563</v>
      </c>
      <c r="T1072" s="27" t="s">
        <v>47</v>
      </c>
      <c r="U1072" s="1" t="str">
        <f>CONCATENATE("","กบข","  ",Q1072,"  ","บาท")</f>
        <v>กบข  0  บาท</v>
      </c>
      <c r="V1072" s="1">
        <v>1366</v>
      </c>
    </row>
    <row r="1073" spans="1:22" x14ac:dyDescent="0.5">
      <c r="A1073" s="173" t="s">
        <v>3613</v>
      </c>
      <c r="B1073">
        <v>229404</v>
      </c>
      <c r="C1073" s="1" t="s">
        <v>0</v>
      </c>
      <c r="D1073" s="2">
        <v>994000158254</v>
      </c>
      <c r="E1073" s="1" t="s">
        <v>1</v>
      </c>
      <c r="F1073" s="125">
        <v>3601000599905</v>
      </c>
      <c r="G1073" t="s">
        <v>1796</v>
      </c>
      <c r="H1073">
        <v>229404</v>
      </c>
      <c r="I1073" s="1">
        <v>2</v>
      </c>
      <c r="J1073" s="1">
        <v>2562</v>
      </c>
      <c r="K1073" s="126">
        <v>688530</v>
      </c>
      <c r="L1073" s="126">
        <v>28979.77</v>
      </c>
      <c r="M1073" s="126">
        <v>688530</v>
      </c>
      <c r="N1073" s="126">
        <v>28979.77</v>
      </c>
      <c r="O1073" t="s">
        <v>3025</v>
      </c>
      <c r="P1073">
        <v>1</v>
      </c>
      <c r="Q1073" s="126">
        <v>16623.900000000001</v>
      </c>
      <c r="R1073">
        <v>1</v>
      </c>
      <c r="S1073">
        <v>29012563</v>
      </c>
      <c r="T1073" s="25" t="s">
        <v>67</v>
      </c>
      <c r="U1073" s="1" t="str">
        <f>CONCATENATE("","กบข","  ",Q1073,"  ","บาท")</f>
        <v>กบข  16623.9  บาท</v>
      </c>
      <c r="V1073" s="1">
        <v>1020</v>
      </c>
    </row>
    <row r="1074" spans="1:22" x14ac:dyDescent="0.5">
      <c r="A1074" s="173" t="s">
        <v>3614</v>
      </c>
      <c r="B1074">
        <v>229093</v>
      </c>
      <c r="C1074" s="1" t="s">
        <v>0</v>
      </c>
      <c r="D1074" s="2">
        <v>994000158254</v>
      </c>
      <c r="E1074" s="1" t="s">
        <v>1</v>
      </c>
      <c r="F1074" s="125">
        <v>3601100476716</v>
      </c>
      <c r="G1074" t="s">
        <v>1502</v>
      </c>
      <c r="H1074">
        <v>229093</v>
      </c>
      <c r="I1074" s="1">
        <v>2</v>
      </c>
      <c r="J1074" s="1">
        <v>2562</v>
      </c>
      <c r="K1074" s="126">
        <v>644030.31999999995</v>
      </c>
      <c r="L1074" s="126">
        <v>24745.23</v>
      </c>
      <c r="M1074" s="126">
        <v>644030.31999999995</v>
      </c>
      <c r="N1074" s="126">
        <v>24745.23</v>
      </c>
      <c r="O1074" t="s">
        <v>3026</v>
      </c>
      <c r="P1074">
        <v>1</v>
      </c>
      <c r="Q1074" s="126">
        <v>11578.01</v>
      </c>
      <c r="R1074">
        <v>1</v>
      </c>
      <c r="S1074">
        <v>29012563</v>
      </c>
      <c r="T1074" s="25" t="s">
        <v>67</v>
      </c>
      <c r="U1074" s="1" t="str">
        <f>CONCATENATE("","กบข","  ",Q1074,"  ","บาท")</f>
        <v>กบข  11578.01  บาท</v>
      </c>
      <c r="V1074" s="1">
        <v>710</v>
      </c>
    </row>
    <row r="1075" spans="1:22" x14ac:dyDescent="0.5">
      <c r="A1075" s="173" t="s">
        <v>3615</v>
      </c>
      <c r="B1075">
        <v>229004</v>
      </c>
      <c r="C1075" s="1" t="s">
        <v>0</v>
      </c>
      <c r="D1075" s="2">
        <v>994000158254</v>
      </c>
      <c r="E1075" s="1" t="s">
        <v>1</v>
      </c>
      <c r="F1075" s="125">
        <v>3601100586490</v>
      </c>
      <c r="G1075" t="s">
        <v>1412</v>
      </c>
      <c r="H1075">
        <v>229004</v>
      </c>
      <c r="I1075" s="1">
        <v>2</v>
      </c>
      <c r="J1075" s="1">
        <v>2562</v>
      </c>
      <c r="K1075" s="126">
        <v>233310</v>
      </c>
      <c r="L1075" s="126">
        <v>0</v>
      </c>
      <c r="M1075" s="126">
        <v>233310</v>
      </c>
      <c r="N1075" s="126">
        <v>0</v>
      </c>
      <c r="O1075" t="s">
        <v>3</v>
      </c>
      <c r="P1075">
        <v>1</v>
      </c>
      <c r="Q1075" s="126">
        <v>6999.3</v>
      </c>
      <c r="R1075">
        <v>1</v>
      </c>
      <c r="S1075">
        <v>29012563</v>
      </c>
      <c r="T1075" s="25" t="s">
        <v>67</v>
      </c>
      <c r="U1075" s="1" t="str">
        <f>CONCATENATE("","กบข","  ",Q1075,"  ","บาท")</f>
        <v>กบข  6999.3  บาท</v>
      </c>
      <c r="V1075" s="1">
        <v>618</v>
      </c>
    </row>
    <row r="1076" spans="1:22" x14ac:dyDescent="0.5">
      <c r="A1076" s="173" t="s">
        <v>3616</v>
      </c>
      <c r="B1076">
        <v>228926</v>
      </c>
      <c r="C1076" s="1" t="s">
        <v>0</v>
      </c>
      <c r="D1076" s="2">
        <v>994000158254</v>
      </c>
      <c r="E1076" s="1" t="s">
        <v>1</v>
      </c>
      <c r="F1076" s="125">
        <v>3601101066384</v>
      </c>
      <c r="G1076" t="s">
        <v>1340</v>
      </c>
      <c r="H1076">
        <v>228926</v>
      </c>
      <c r="I1076" s="1">
        <v>2</v>
      </c>
      <c r="J1076" s="1">
        <v>2562</v>
      </c>
      <c r="K1076" s="126">
        <v>811650</v>
      </c>
      <c r="L1076" s="126">
        <v>47199.73</v>
      </c>
      <c r="M1076" s="126">
        <v>811650</v>
      </c>
      <c r="N1076" s="126">
        <v>47199.73</v>
      </c>
      <c r="O1076" t="s">
        <v>2593</v>
      </c>
      <c r="P1076">
        <v>1</v>
      </c>
      <c r="Q1076" s="126">
        <v>20317.5</v>
      </c>
      <c r="R1076">
        <v>1</v>
      </c>
      <c r="S1076">
        <v>29012563</v>
      </c>
      <c r="T1076" s="25" t="s">
        <v>67</v>
      </c>
      <c r="U1076" s="1" t="str">
        <f>CONCATENATE("","กบข","  ",Q1076,"  ","บาท")</f>
        <v>กบข  20317.5  บาท</v>
      </c>
      <c r="V1076" s="1">
        <v>542</v>
      </c>
    </row>
    <row r="1077" spans="1:22" x14ac:dyDescent="0.5">
      <c r="A1077" s="173" t="s">
        <v>3617</v>
      </c>
      <c r="B1077">
        <v>229285</v>
      </c>
      <c r="C1077" s="1" t="s">
        <v>0</v>
      </c>
      <c r="D1077" s="2">
        <v>994000158254</v>
      </c>
      <c r="E1077" s="1" t="s">
        <v>1</v>
      </c>
      <c r="F1077" s="125">
        <v>3601101348231</v>
      </c>
      <c r="G1077" t="s">
        <v>1679</v>
      </c>
      <c r="H1077">
        <v>229285</v>
      </c>
      <c r="I1077" s="1">
        <v>2</v>
      </c>
      <c r="J1077" s="1">
        <v>2562</v>
      </c>
      <c r="K1077" s="126">
        <v>217423.55</v>
      </c>
      <c r="L1077" s="126">
        <v>0</v>
      </c>
      <c r="M1077" s="126">
        <v>217423.55</v>
      </c>
      <c r="N1077" s="126">
        <v>0</v>
      </c>
      <c r="O1077" t="s">
        <v>3</v>
      </c>
      <c r="P1077">
        <v>1</v>
      </c>
      <c r="Q1077" s="126">
        <v>6522.71</v>
      </c>
      <c r="R1077">
        <v>1</v>
      </c>
      <c r="S1077">
        <v>29012563</v>
      </c>
      <c r="T1077" s="25" t="s">
        <v>67</v>
      </c>
      <c r="U1077" s="1" t="str">
        <f>CONCATENATE("","กบข","  ",Q1077,"  ","บาท")</f>
        <v>กบข  6522.71  บาท</v>
      </c>
      <c r="V1077" s="1">
        <v>898</v>
      </c>
    </row>
    <row r="1078" spans="1:22" x14ac:dyDescent="0.5">
      <c r="A1078" s="173" t="s">
        <v>3618</v>
      </c>
      <c r="B1078">
        <v>229425</v>
      </c>
      <c r="C1078" s="1" t="s">
        <v>0</v>
      </c>
      <c r="D1078" s="2">
        <v>994000158254</v>
      </c>
      <c r="E1078" s="1" t="s">
        <v>1</v>
      </c>
      <c r="F1078" s="125">
        <v>3601101539029</v>
      </c>
      <c r="G1078" t="s">
        <v>1813</v>
      </c>
      <c r="H1078">
        <v>229425</v>
      </c>
      <c r="I1078" s="1">
        <v>2</v>
      </c>
      <c r="J1078" s="1">
        <v>2562</v>
      </c>
      <c r="K1078" s="126">
        <v>385077.42</v>
      </c>
      <c r="L1078" s="126">
        <v>3277.7</v>
      </c>
      <c r="M1078" s="126">
        <v>385077.42</v>
      </c>
      <c r="N1078" s="126">
        <v>3277.7</v>
      </c>
      <c r="O1078" t="s">
        <v>3027</v>
      </c>
      <c r="P1078">
        <v>1</v>
      </c>
      <c r="Q1078" s="126">
        <v>9523.4500000000007</v>
      </c>
      <c r="R1078">
        <v>1</v>
      </c>
      <c r="S1078">
        <v>29012563</v>
      </c>
      <c r="T1078" s="25" t="s">
        <v>67</v>
      </c>
      <c r="U1078" s="1" t="str">
        <f>CONCATENATE("","กบข","  ",Q1078,"  ","บาท")</f>
        <v>กบข  9523.45  บาท</v>
      </c>
      <c r="V1078" s="1">
        <v>1040</v>
      </c>
    </row>
    <row r="1079" spans="1:22" ht="25.5" x14ac:dyDescent="0.5">
      <c r="A1079" s="173" t="s">
        <v>3619</v>
      </c>
      <c r="B1079">
        <v>229388</v>
      </c>
      <c r="C1079" s="1" t="s">
        <v>0</v>
      </c>
      <c r="D1079" s="2">
        <v>994000158254</v>
      </c>
      <c r="E1079" s="1" t="s">
        <v>1</v>
      </c>
      <c r="F1079" s="125">
        <v>3601200014978</v>
      </c>
      <c r="G1079" t="s">
        <v>1778</v>
      </c>
      <c r="H1079">
        <v>229388</v>
      </c>
      <c r="I1079" s="1">
        <v>2</v>
      </c>
      <c r="J1079" s="1">
        <v>2562</v>
      </c>
      <c r="K1079" s="126">
        <v>678990</v>
      </c>
      <c r="L1079" s="126">
        <v>30348.5</v>
      </c>
      <c r="M1079" s="126">
        <v>678990</v>
      </c>
      <c r="N1079" s="126">
        <v>30348.5</v>
      </c>
      <c r="O1079" t="s">
        <v>3028</v>
      </c>
      <c r="P1079" t="s">
        <v>2</v>
      </c>
      <c r="Q1079" s="126">
        <v>0</v>
      </c>
      <c r="R1079">
        <v>1</v>
      </c>
      <c r="S1079">
        <v>29012563</v>
      </c>
      <c r="T1079" s="27" t="s">
        <v>47</v>
      </c>
      <c r="U1079" s="1" t="str">
        <f>CONCATENATE("","กบข","  ",Q1079,"  ","บาท")</f>
        <v>กบข  0  บาท</v>
      </c>
      <c r="V1079" s="1">
        <v>1002</v>
      </c>
    </row>
    <row r="1080" spans="1:22" x14ac:dyDescent="0.5">
      <c r="A1080" s="173" t="s">
        <v>3620</v>
      </c>
      <c r="B1080">
        <v>228808</v>
      </c>
      <c r="C1080" s="1" t="s">
        <v>0</v>
      </c>
      <c r="D1080" s="2">
        <v>994000158254</v>
      </c>
      <c r="E1080" s="1" t="s">
        <v>1</v>
      </c>
      <c r="F1080" s="125">
        <v>3601200019953</v>
      </c>
      <c r="G1080" t="s">
        <v>1235</v>
      </c>
      <c r="H1080">
        <v>228808</v>
      </c>
      <c r="I1080" s="1">
        <v>2</v>
      </c>
      <c r="J1080" s="1">
        <v>2562</v>
      </c>
      <c r="K1080" s="126">
        <v>789090</v>
      </c>
      <c r="L1080" s="126">
        <v>43917.4</v>
      </c>
      <c r="M1080" s="126">
        <v>789090</v>
      </c>
      <c r="N1080" s="126">
        <v>43917.4</v>
      </c>
      <c r="O1080" t="s">
        <v>3029</v>
      </c>
      <c r="P1080">
        <v>1</v>
      </c>
      <c r="Q1080" s="126">
        <v>19640.7</v>
      </c>
      <c r="R1080">
        <v>1</v>
      </c>
      <c r="S1080">
        <v>29012563</v>
      </c>
      <c r="T1080" s="25" t="s">
        <v>67</v>
      </c>
      <c r="U1080" s="1" t="str">
        <f>CONCATENATE("","กบข","  ",Q1080,"  ","บาท")</f>
        <v>กบข  19640.7  บาท</v>
      </c>
      <c r="V1080" s="1">
        <v>424</v>
      </c>
    </row>
    <row r="1081" spans="1:22" ht="25.5" x14ac:dyDescent="0.5">
      <c r="A1081" s="173" t="s">
        <v>3621</v>
      </c>
      <c r="B1081">
        <v>228849</v>
      </c>
      <c r="C1081" s="1" t="s">
        <v>0</v>
      </c>
      <c r="D1081" s="2">
        <v>994000158254</v>
      </c>
      <c r="E1081" s="1" t="s">
        <v>1</v>
      </c>
      <c r="F1081" s="125">
        <v>3601200022679</v>
      </c>
      <c r="G1081" t="s">
        <v>1270</v>
      </c>
      <c r="H1081">
        <v>228849</v>
      </c>
      <c r="I1081" s="1">
        <v>2</v>
      </c>
      <c r="J1081" s="1">
        <v>2562</v>
      </c>
      <c r="K1081" s="126">
        <v>789330</v>
      </c>
      <c r="L1081" s="126">
        <v>45639.5</v>
      </c>
      <c r="M1081" s="126">
        <v>789330</v>
      </c>
      <c r="N1081" s="126">
        <v>45639.5</v>
      </c>
      <c r="O1081" t="s">
        <v>3030</v>
      </c>
      <c r="P1081" t="s">
        <v>2</v>
      </c>
      <c r="Q1081" s="126">
        <v>0</v>
      </c>
      <c r="R1081">
        <v>1</v>
      </c>
      <c r="S1081">
        <v>29012563</v>
      </c>
      <c r="T1081" s="27" t="s">
        <v>47</v>
      </c>
      <c r="U1081" s="1" t="str">
        <f>CONCATENATE("","กบข","  ",Q1081,"  ","บาท")</f>
        <v>กบข  0  บาท</v>
      </c>
      <c r="V1081" s="1">
        <v>464</v>
      </c>
    </row>
    <row r="1082" spans="1:22" x14ac:dyDescent="0.5">
      <c r="A1082" s="173" t="s">
        <v>3622</v>
      </c>
      <c r="B1082">
        <v>228788</v>
      </c>
      <c r="C1082" s="1" t="s">
        <v>0</v>
      </c>
      <c r="D1082" s="2">
        <v>994000158254</v>
      </c>
      <c r="E1082" s="1" t="s">
        <v>1</v>
      </c>
      <c r="F1082" s="125">
        <v>3601200022717</v>
      </c>
      <c r="G1082" t="s">
        <v>1220</v>
      </c>
      <c r="H1082">
        <v>228788</v>
      </c>
      <c r="I1082" s="1">
        <v>2</v>
      </c>
      <c r="J1082" s="1">
        <v>2562</v>
      </c>
      <c r="K1082" s="126">
        <v>475320</v>
      </c>
      <c r="L1082" s="126">
        <v>6116.02</v>
      </c>
      <c r="M1082" s="126">
        <v>475320</v>
      </c>
      <c r="N1082" s="126">
        <v>6116.02</v>
      </c>
      <c r="O1082" t="s">
        <v>3031</v>
      </c>
      <c r="P1082">
        <v>1</v>
      </c>
      <c r="Q1082" s="126">
        <v>12999.6</v>
      </c>
      <c r="R1082">
        <v>1</v>
      </c>
      <c r="S1082">
        <v>29012563</v>
      </c>
      <c r="T1082" s="25" t="s">
        <v>67</v>
      </c>
      <c r="U1082" s="1" t="str">
        <f>CONCATENATE("","กบข","  ",Q1082,"  ","บาท")</f>
        <v>กบข  12999.6  บาท</v>
      </c>
      <c r="V1082" s="1">
        <v>407</v>
      </c>
    </row>
    <row r="1083" spans="1:22" x14ac:dyDescent="0.5">
      <c r="A1083" s="173" t="s">
        <v>3623</v>
      </c>
      <c r="B1083">
        <v>229540</v>
      </c>
      <c r="C1083" s="1" t="s">
        <v>0</v>
      </c>
      <c r="D1083" s="2">
        <v>994000158254</v>
      </c>
      <c r="E1083" s="1" t="s">
        <v>1</v>
      </c>
      <c r="F1083" s="125">
        <v>3601200023209</v>
      </c>
      <c r="G1083" t="s">
        <v>1926</v>
      </c>
      <c r="H1083">
        <v>229540</v>
      </c>
      <c r="I1083" s="1">
        <v>2</v>
      </c>
      <c r="J1083" s="1">
        <v>2562</v>
      </c>
      <c r="K1083" s="126">
        <v>840869.4</v>
      </c>
      <c r="L1083" s="126">
        <v>50927.23</v>
      </c>
      <c r="M1083" s="126">
        <v>840869.4</v>
      </c>
      <c r="N1083" s="126">
        <v>50927.23</v>
      </c>
      <c r="O1083" t="s">
        <v>3032</v>
      </c>
      <c r="P1083">
        <v>1</v>
      </c>
      <c r="Q1083" s="126">
        <v>21087.9</v>
      </c>
      <c r="R1083">
        <v>1</v>
      </c>
      <c r="S1083">
        <v>29012563</v>
      </c>
      <c r="T1083" s="25" t="s">
        <v>67</v>
      </c>
      <c r="U1083" s="1" t="str">
        <f>CONCATENATE("","กบข","  ",Q1083,"  ","บาท")</f>
        <v>กบข  21087.9  บาท</v>
      </c>
      <c r="V1083" s="1">
        <v>1175</v>
      </c>
    </row>
    <row r="1084" spans="1:22" x14ac:dyDescent="0.5">
      <c r="A1084" s="173" t="s">
        <v>3624</v>
      </c>
      <c r="B1084">
        <v>229500</v>
      </c>
      <c r="C1084" s="1" t="s">
        <v>0</v>
      </c>
      <c r="D1084" s="2">
        <v>994000158254</v>
      </c>
      <c r="E1084" s="1" t="s">
        <v>1</v>
      </c>
      <c r="F1084" s="125">
        <v>3601200081641</v>
      </c>
      <c r="G1084" t="s">
        <v>1142</v>
      </c>
      <c r="H1084">
        <v>229500</v>
      </c>
      <c r="I1084" s="1">
        <v>2</v>
      </c>
      <c r="J1084" s="1">
        <v>2562</v>
      </c>
      <c r="K1084" s="126">
        <v>482550</v>
      </c>
      <c r="L1084" s="126">
        <v>8433.35</v>
      </c>
      <c r="M1084" s="126">
        <v>482550</v>
      </c>
      <c r="N1084" s="126">
        <v>8433.35</v>
      </c>
      <c r="O1084" t="s">
        <v>3033</v>
      </c>
      <c r="P1084">
        <v>1</v>
      </c>
      <c r="Q1084" s="126">
        <v>13216.5</v>
      </c>
      <c r="R1084">
        <v>1</v>
      </c>
      <c r="S1084">
        <v>29012563</v>
      </c>
      <c r="T1084" s="25" t="s">
        <v>67</v>
      </c>
      <c r="U1084" s="1" t="str">
        <f>CONCATENATE("","กบข","  ",Q1084,"  ","บาท")</f>
        <v>กบข  13216.5  บาท</v>
      </c>
      <c r="V1084" s="1">
        <v>1134</v>
      </c>
    </row>
    <row r="1085" spans="1:22" x14ac:dyDescent="0.5">
      <c r="A1085" s="173" t="s">
        <v>3625</v>
      </c>
      <c r="B1085">
        <v>229389</v>
      </c>
      <c r="C1085" s="1" t="s">
        <v>0</v>
      </c>
      <c r="D1085" s="2">
        <v>994000158254</v>
      </c>
      <c r="E1085" s="1" t="s">
        <v>1</v>
      </c>
      <c r="F1085" s="125">
        <v>3601200081781</v>
      </c>
      <c r="G1085" t="s">
        <v>1782</v>
      </c>
      <c r="H1085">
        <v>229389</v>
      </c>
      <c r="I1085" s="1">
        <v>2</v>
      </c>
      <c r="J1085" s="1">
        <v>2562</v>
      </c>
      <c r="K1085" s="126">
        <v>647760</v>
      </c>
      <c r="L1085" s="126">
        <v>23858.62</v>
      </c>
      <c r="M1085" s="126">
        <v>647760</v>
      </c>
      <c r="N1085" s="126">
        <v>23858.62</v>
      </c>
      <c r="O1085" t="s">
        <v>3034</v>
      </c>
      <c r="P1085">
        <v>1</v>
      </c>
      <c r="Q1085" s="126">
        <v>18172.8</v>
      </c>
      <c r="R1085">
        <v>1</v>
      </c>
      <c r="S1085">
        <v>29012563</v>
      </c>
      <c r="T1085" s="25" t="s">
        <v>67</v>
      </c>
      <c r="U1085" s="1" t="str">
        <f>CONCATENATE("","กบข","  ",Q1085,"  ","บาท")</f>
        <v>กบข  18172.8  บาท</v>
      </c>
      <c r="V1085" s="1">
        <v>1006</v>
      </c>
    </row>
    <row r="1086" spans="1:22" x14ac:dyDescent="0.5">
      <c r="A1086" s="173" t="s">
        <v>3626</v>
      </c>
      <c r="B1086">
        <v>229501</v>
      </c>
      <c r="C1086" s="1" t="s">
        <v>0</v>
      </c>
      <c r="D1086" s="2">
        <v>994000158254</v>
      </c>
      <c r="E1086" s="1" t="s">
        <v>1</v>
      </c>
      <c r="F1086" s="125">
        <v>3601200092766</v>
      </c>
      <c r="G1086" t="s">
        <v>1886</v>
      </c>
      <c r="H1086">
        <v>229501</v>
      </c>
      <c r="I1086" s="1">
        <v>2</v>
      </c>
      <c r="J1086" s="1">
        <v>2562</v>
      </c>
      <c r="K1086" s="126">
        <v>930960</v>
      </c>
      <c r="L1086" s="126">
        <v>63659.48</v>
      </c>
      <c r="M1086" s="126">
        <v>930960</v>
      </c>
      <c r="N1086" s="126">
        <v>63659.48</v>
      </c>
      <c r="O1086" t="s">
        <v>3035</v>
      </c>
      <c r="P1086">
        <v>1</v>
      </c>
      <c r="Q1086" s="126">
        <v>23896.799999999999</v>
      </c>
      <c r="R1086">
        <v>1</v>
      </c>
      <c r="S1086">
        <v>29012563</v>
      </c>
      <c r="T1086" s="25" t="s">
        <v>67</v>
      </c>
      <c r="U1086" s="1" t="str">
        <f>CONCATENATE("","กบข","  ",Q1086,"  ","บาท")</f>
        <v>กบข  23896.8  บาท</v>
      </c>
      <c r="V1086" s="1">
        <v>1136</v>
      </c>
    </row>
    <row r="1087" spans="1:22" x14ac:dyDescent="0.5">
      <c r="A1087" s="173" t="s">
        <v>3627</v>
      </c>
      <c r="B1087">
        <v>228731</v>
      </c>
      <c r="C1087" s="1" t="s">
        <v>0</v>
      </c>
      <c r="D1087" s="2">
        <v>994000158254</v>
      </c>
      <c r="E1087" s="1" t="s">
        <v>1</v>
      </c>
      <c r="F1087" s="125">
        <v>3601200103776</v>
      </c>
      <c r="G1087" t="s">
        <v>1162</v>
      </c>
      <c r="H1087">
        <v>228731</v>
      </c>
      <c r="I1087" s="1">
        <v>2</v>
      </c>
      <c r="J1087" s="1">
        <v>2562</v>
      </c>
      <c r="K1087" s="126">
        <v>790290</v>
      </c>
      <c r="L1087" s="126">
        <v>41944.45</v>
      </c>
      <c r="M1087" s="126">
        <v>790290</v>
      </c>
      <c r="N1087" s="126">
        <v>41944.45</v>
      </c>
      <c r="O1087" t="s">
        <v>3036</v>
      </c>
      <c r="P1087">
        <v>1</v>
      </c>
      <c r="Q1087" s="126">
        <v>19676.7</v>
      </c>
      <c r="R1087">
        <v>1</v>
      </c>
      <c r="S1087">
        <v>29012563</v>
      </c>
      <c r="T1087" s="25" t="s">
        <v>67</v>
      </c>
      <c r="U1087" s="1" t="str">
        <f>CONCATENATE("","กบข","  ",Q1087,"  ","บาท")</f>
        <v>กบข  19676.7  บาท</v>
      </c>
      <c r="V1087" s="1">
        <v>347</v>
      </c>
    </row>
    <row r="1088" spans="1:22" x14ac:dyDescent="0.5">
      <c r="A1088" s="173" t="s">
        <v>3628</v>
      </c>
      <c r="B1088">
        <v>228792</v>
      </c>
      <c r="C1088" s="1" t="s">
        <v>0</v>
      </c>
      <c r="D1088" s="2">
        <v>994000158254</v>
      </c>
      <c r="E1088" s="1" t="s">
        <v>1</v>
      </c>
      <c r="F1088" s="125">
        <v>3601200115596</v>
      </c>
      <c r="G1088" t="s">
        <v>1224</v>
      </c>
      <c r="H1088">
        <v>228792</v>
      </c>
      <c r="I1088" s="1">
        <v>2</v>
      </c>
      <c r="J1088" s="1">
        <v>2562</v>
      </c>
      <c r="K1088" s="126">
        <v>788970</v>
      </c>
      <c r="L1088" s="126">
        <v>43899.94</v>
      </c>
      <c r="M1088" s="126">
        <v>788970</v>
      </c>
      <c r="N1088" s="126">
        <v>43899.94</v>
      </c>
      <c r="O1088" t="s">
        <v>3037</v>
      </c>
      <c r="P1088">
        <v>1</v>
      </c>
      <c r="Q1088" s="126">
        <v>19637.099999999999</v>
      </c>
      <c r="R1088">
        <v>1</v>
      </c>
      <c r="S1088">
        <v>29012563</v>
      </c>
      <c r="T1088" s="25" t="s">
        <v>67</v>
      </c>
      <c r="U1088" s="1" t="str">
        <f>CONCATENATE("","กบข","  ",Q1088,"  ","บาท")</f>
        <v>กบข  19637.1  บาท</v>
      </c>
      <c r="V1088" s="1">
        <v>411</v>
      </c>
    </row>
    <row r="1089" spans="1:22" ht="25.5" x14ac:dyDescent="0.5">
      <c r="A1089" s="173" t="s">
        <v>3629</v>
      </c>
      <c r="B1089">
        <v>229478</v>
      </c>
      <c r="C1089" s="1" t="s">
        <v>0</v>
      </c>
      <c r="D1089" s="2">
        <v>994000158254</v>
      </c>
      <c r="E1089" s="1" t="s">
        <v>1</v>
      </c>
      <c r="F1089" s="125">
        <v>3601200115626</v>
      </c>
      <c r="G1089" t="s">
        <v>1868</v>
      </c>
      <c r="H1089">
        <v>229478</v>
      </c>
      <c r="I1089" s="1">
        <v>2</v>
      </c>
      <c r="J1089" s="1">
        <v>2562</v>
      </c>
      <c r="K1089" s="126">
        <v>587400</v>
      </c>
      <c r="L1089" s="126">
        <v>20240</v>
      </c>
      <c r="M1089" s="126">
        <v>587400</v>
      </c>
      <c r="N1089" s="126">
        <v>20240</v>
      </c>
      <c r="O1089" t="s">
        <v>3038</v>
      </c>
      <c r="P1089" t="s">
        <v>2</v>
      </c>
      <c r="Q1089" s="126">
        <v>0</v>
      </c>
      <c r="R1089">
        <v>1</v>
      </c>
      <c r="S1089">
        <v>29012563</v>
      </c>
      <c r="T1089" s="27" t="s">
        <v>47</v>
      </c>
      <c r="U1089" s="1" t="str">
        <f>CONCATENATE("","กบข","  ",Q1089,"  ","บาท")</f>
        <v>กบข  0  บาท</v>
      </c>
      <c r="V1089" s="1">
        <v>1107</v>
      </c>
    </row>
    <row r="1090" spans="1:22" x14ac:dyDescent="0.5">
      <c r="A1090" s="173" t="s">
        <v>3630</v>
      </c>
      <c r="B1090">
        <v>229502</v>
      </c>
      <c r="C1090" s="1" t="s">
        <v>0</v>
      </c>
      <c r="D1090" s="2">
        <v>994000158254</v>
      </c>
      <c r="E1090" s="1" t="s">
        <v>1</v>
      </c>
      <c r="F1090" s="125">
        <v>3601200120077</v>
      </c>
      <c r="G1090" t="s">
        <v>1887</v>
      </c>
      <c r="H1090">
        <v>229502</v>
      </c>
      <c r="I1090" s="1">
        <v>2</v>
      </c>
      <c r="J1090" s="1">
        <v>2562</v>
      </c>
      <c r="K1090" s="126">
        <v>930960</v>
      </c>
      <c r="L1090" s="126">
        <v>63659.48</v>
      </c>
      <c r="M1090" s="126">
        <v>930960</v>
      </c>
      <c r="N1090" s="126">
        <v>63659.48</v>
      </c>
      <c r="O1090" t="s">
        <v>3035</v>
      </c>
      <c r="P1090">
        <v>1</v>
      </c>
      <c r="Q1090" s="126">
        <v>23896.799999999999</v>
      </c>
      <c r="R1090">
        <v>1</v>
      </c>
      <c r="S1090">
        <v>29012563</v>
      </c>
      <c r="T1090" s="25" t="s">
        <v>67</v>
      </c>
      <c r="U1090" s="1" t="str">
        <f>CONCATENATE("","กบข","  ",Q1090,"  ","บาท")</f>
        <v>กบข  23896.8  บาท</v>
      </c>
      <c r="V1090" s="1">
        <v>1139</v>
      </c>
    </row>
    <row r="1091" spans="1:22" ht="25.5" x14ac:dyDescent="0.5">
      <c r="A1091" s="173" t="s">
        <v>3631</v>
      </c>
      <c r="B1091">
        <v>228860</v>
      </c>
      <c r="C1091" s="1" t="s">
        <v>0</v>
      </c>
      <c r="D1091" s="2">
        <v>994000158254</v>
      </c>
      <c r="E1091" s="1" t="s">
        <v>1</v>
      </c>
      <c r="F1091" s="125">
        <v>3601200120221</v>
      </c>
      <c r="G1091" t="s">
        <v>1279</v>
      </c>
      <c r="H1091">
        <v>228860</v>
      </c>
      <c r="I1091" s="1">
        <v>2</v>
      </c>
      <c r="J1091" s="1">
        <v>2562</v>
      </c>
      <c r="K1091" s="126">
        <v>854580</v>
      </c>
      <c r="L1091" s="126">
        <v>43859.47</v>
      </c>
      <c r="M1091" s="126">
        <v>854580</v>
      </c>
      <c r="N1091" s="126">
        <v>43859.47</v>
      </c>
      <c r="O1091" t="s">
        <v>3039</v>
      </c>
      <c r="P1091" t="s">
        <v>2</v>
      </c>
      <c r="Q1091" s="126">
        <v>0</v>
      </c>
      <c r="R1091">
        <v>1</v>
      </c>
      <c r="S1091">
        <v>29012563</v>
      </c>
      <c r="T1091" s="27" t="s">
        <v>47</v>
      </c>
      <c r="U1091" s="1" t="str">
        <f>CONCATENATE("","กบข","  ",Q1091,"  ","บาท")</f>
        <v>กบข  0  บาท</v>
      </c>
      <c r="V1091" s="1">
        <v>473</v>
      </c>
    </row>
    <row r="1092" spans="1:22" ht="25.5" x14ac:dyDescent="0.5">
      <c r="A1092" s="173" t="s">
        <v>3632</v>
      </c>
      <c r="B1092">
        <v>228778</v>
      </c>
      <c r="C1092" s="1" t="s">
        <v>0</v>
      </c>
      <c r="D1092" s="2">
        <v>994000158254</v>
      </c>
      <c r="E1092" s="1" t="s">
        <v>1</v>
      </c>
      <c r="F1092" s="125">
        <v>3601200131109</v>
      </c>
      <c r="G1092" t="s">
        <v>1208</v>
      </c>
      <c r="H1092">
        <v>228778</v>
      </c>
      <c r="I1092" s="1">
        <v>2</v>
      </c>
      <c r="J1092" s="1">
        <v>2562</v>
      </c>
      <c r="K1092" s="126">
        <v>787440</v>
      </c>
      <c r="L1092" s="126">
        <v>46616</v>
      </c>
      <c r="M1092" s="126">
        <v>787440</v>
      </c>
      <c r="N1092" s="126">
        <v>46616</v>
      </c>
      <c r="O1092" t="s">
        <v>2454</v>
      </c>
      <c r="P1092" t="s">
        <v>2</v>
      </c>
      <c r="Q1092" s="126">
        <v>0</v>
      </c>
      <c r="R1092">
        <v>1</v>
      </c>
      <c r="S1092">
        <v>29012563</v>
      </c>
      <c r="T1092" s="27" t="s">
        <v>47</v>
      </c>
      <c r="U1092" s="1" t="str">
        <f>CONCATENATE("","กบข","  ",Q1092,"  ","บาท")</f>
        <v>กบข  0  บาท</v>
      </c>
      <c r="V1092" s="1">
        <v>396</v>
      </c>
    </row>
    <row r="1093" spans="1:22" x14ac:dyDescent="0.5">
      <c r="A1093" s="173" t="s">
        <v>3633</v>
      </c>
      <c r="B1093">
        <v>228758</v>
      </c>
      <c r="C1093" s="1" t="s">
        <v>0</v>
      </c>
      <c r="D1093" s="2">
        <v>994000158254</v>
      </c>
      <c r="E1093" s="1" t="s">
        <v>1</v>
      </c>
      <c r="F1093" s="125">
        <v>3601200132881</v>
      </c>
      <c r="G1093" t="s">
        <v>1187</v>
      </c>
      <c r="H1093">
        <v>228758</v>
      </c>
      <c r="I1093" s="1">
        <v>2</v>
      </c>
      <c r="J1093" s="1">
        <v>2562</v>
      </c>
      <c r="K1093" s="126">
        <v>788610</v>
      </c>
      <c r="L1093" s="126">
        <v>40283.26</v>
      </c>
      <c r="M1093" s="126">
        <v>788610</v>
      </c>
      <c r="N1093" s="126">
        <v>40283.26</v>
      </c>
      <c r="O1093" t="s">
        <v>3040</v>
      </c>
      <c r="P1093">
        <v>1</v>
      </c>
      <c r="Q1093" s="126">
        <v>19626.3</v>
      </c>
      <c r="R1093">
        <v>1</v>
      </c>
      <c r="S1093">
        <v>29012563</v>
      </c>
      <c r="T1093" s="25" t="s">
        <v>67</v>
      </c>
      <c r="U1093" s="1" t="str">
        <f>CONCATENATE("","กบข","  ",Q1093,"  ","บาท")</f>
        <v>กบข  19626.3  บาท</v>
      </c>
      <c r="V1093" s="1">
        <v>375</v>
      </c>
    </row>
    <row r="1094" spans="1:22" x14ac:dyDescent="0.5">
      <c r="A1094" s="173" t="s">
        <v>3634</v>
      </c>
      <c r="B1094">
        <v>228535</v>
      </c>
      <c r="C1094" s="1" t="s">
        <v>0</v>
      </c>
      <c r="D1094" s="2">
        <v>994000158254</v>
      </c>
      <c r="E1094" s="1" t="s">
        <v>1</v>
      </c>
      <c r="F1094" s="125">
        <v>3601200167812</v>
      </c>
      <c r="G1094" t="s">
        <v>986</v>
      </c>
      <c r="H1094">
        <v>228535</v>
      </c>
      <c r="I1094" s="1">
        <v>2</v>
      </c>
      <c r="J1094" s="1">
        <v>2562</v>
      </c>
      <c r="K1094" s="126">
        <v>554610</v>
      </c>
      <c r="L1094" s="126">
        <v>15700.37</v>
      </c>
      <c r="M1094" s="126">
        <v>554610</v>
      </c>
      <c r="N1094" s="126">
        <v>15700.37</v>
      </c>
      <c r="O1094" t="s">
        <v>2826</v>
      </c>
      <c r="P1094">
        <v>1</v>
      </c>
      <c r="Q1094" s="126">
        <v>12606.3</v>
      </c>
      <c r="R1094">
        <v>1</v>
      </c>
      <c r="S1094">
        <v>29012563</v>
      </c>
      <c r="T1094" s="25" t="s">
        <v>67</v>
      </c>
      <c r="U1094" s="1" t="str">
        <f>CONCATENATE("","กบข","  ",Q1094,"  ","บาท")</f>
        <v>กบข  12606.3  บาท</v>
      </c>
      <c r="V1094" s="1">
        <v>153</v>
      </c>
    </row>
    <row r="1095" spans="1:22" x14ac:dyDescent="0.5">
      <c r="A1095" s="173" t="s">
        <v>3635</v>
      </c>
      <c r="B1095">
        <v>228414</v>
      </c>
      <c r="C1095" s="1" t="s">
        <v>0</v>
      </c>
      <c r="D1095" s="2">
        <v>994000158254</v>
      </c>
      <c r="E1095" s="1" t="s">
        <v>1</v>
      </c>
      <c r="F1095" s="125">
        <v>3601200169840</v>
      </c>
      <c r="G1095" t="s">
        <v>883</v>
      </c>
      <c r="H1095">
        <v>228414</v>
      </c>
      <c r="I1095" s="1">
        <v>2</v>
      </c>
      <c r="J1095" s="1">
        <v>2562</v>
      </c>
      <c r="K1095" s="126">
        <v>343156.67</v>
      </c>
      <c r="L1095" s="126">
        <v>1186.32</v>
      </c>
      <c r="M1095" s="126">
        <v>343156.67</v>
      </c>
      <c r="N1095" s="126">
        <v>1186.32</v>
      </c>
      <c r="O1095" t="s">
        <v>3041</v>
      </c>
      <c r="P1095">
        <v>1</v>
      </c>
      <c r="Q1095" s="126">
        <v>9430.2000000000007</v>
      </c>
      <c r="R1095">
        <v>1</v>
      </c>
      <c r="S1095">
        <v>29012563</v>
      </c>
      <c r="T1095" s="25" t="s">
        <v>67</v>
      </c>
      <c r="U1095" s="1" t="str">
        <f>CONCATENATE("","กบข","  ",Q1095,"  ","บาท")</f>
        <v>กบข  9430.2  บาท</v>
      </c>
      <c r="V1095" s="1">
        <v>33</v>
      </c>
    </row>
    <row r="1096" spans="1:22" x14ac:dyDescent="0.5">
      <c r="A1096" s="173" t="s">
        <v>3636</v>
      </c>
      <c r="B1096">
        <v>229479</v>
      </c>
      <c r="C1096" s="1" t="s">
        <v>0</v>
      </c>
      <c r="D1096" s="2">
        <v>994000158254</v>
      </c>
      <c r="E1096" s="1" t="s">
        <v>1</v>
      </c>
      <c r="F1096" s="125">
        <v>3601200171372</v>
      </c>
      <c r="G1096" t="s">
        <v>1864</v>
      </c>
      <c r="H1096">
        <v>229479</v>
      </c>
      <c r="I1096" s="1">
        <v>2</v>
      </c>
      <c r="J1096" s="1">
        <v>2562</v>
      </c>
      <c r="K1096" s="126">
        <v>602640</v>
      </c>
      <c r="L1096" s="126">
        <v>20359.28</v>
      </c>
      <c r="M1096" s="126">
        <v>602640</v>
      </c>
      <c r="N1096" s="126">
        <v>20359.28</v>
      </c>
      <c r="O1096" t="s">
        <v>2824</v>
      </c>
      <c r="P1096">
        <v>1</v>
      </c>
      <c r="Q1096" s="126">
        <v>14047.2</v>
      </c>
      <c r="R1096">
        <v>1</v>
      </c>
      <c r="S1096">
        <v>29012563</v>
      </c>
      <c r="T1096" s="25" t="s">
        <v>67</v>
      </c>
      <c r="U1096" s="1" t="str">
        <f>CONCATENATE("","กบข","  ",Q1096,"  ","บาท")</f>
        <v>กบข  14047.2  บาท</v>
      </c>
      <c r="V1096" s="1">
        <v>1109</v>
      </c>
    </row>
    <row r="1097" spans="1:22" x14ac:dyDescent="0.5">
      <c r="A1097" s="173" t="s">
        <v>3637</v>
      </c>
      <c r="B1097">
        <v>229480</v>
      </c>
      <c r="C1097" s="1" t="s">
        <v>0</v>
      </c>
      <c r="D1097" s="2">
        <v>994000158254</v>
      </c>
      <c r="E1097" s="1" t="s">
        <v>1</v>
      </c>
      <c r="F1097" s="125">
        <v>3601200173880</v>
      </c>
      <c r="G1097" t="s">
        <v>1871</v>
      </c>
      <c r="H1097">
        <v>229480</v>
      </c>
      <c r="I1097" s="1">
        <v>2</v>
      </c>
      <c r="J1097" s="1">
        <v>2562</v>
      </c>
      <c r="K1097" s="126">
        <v>578610</v>
      </c>
      <c r="L1097" s="126">
        <v>18028.37</v>
      </c>
      <c r="M1097" s="126">
        <v>578610</v>
      </c>
      <c r="N1097" s="126">
        <v>18028.37</v>
      </c>
      <c r="O1097" t="s">
        <v>3042</v>
      </c>
      <c r="P1097">
        <v>1</v>
      </c>
      <c r="Q1097" s="126">
        <v>13326.3</v>
      </c>
      <c r="R1097">
        <v>1</v>
      </c>
      <c r="S1097">
        <v>29012563</v>
      </c>
      <c r="T1097" s="25" t="s">
        <v>67</v>
      </c>
      <c r="U1097" s="1" t="str">
        <f>CONCATENATE("","กบข","  ",Q1097,"  ","บาท")</f>
        <v>กบข  13326.3  บาท</v>
      </c>
      <c r="V1097" s="1">
        <v>1116</v>
      </c>
    </row>
    <row r="1098" spans="1:22" x14ac:dyDescent="0.5">
      <c r="A1098" s="173" t="s">
        <v>3638</v>
      </c>
      <c r="B1098">
        <v>228732</v>
      </c>
      <c r="C1098" s="1" t="s">
        <v>0</v>
      </c>
      <c r="D1098" s="2">
        <v>994000158254</v>
      </c>
      <c r="E1098" s="1" t="s">
        <v>1</v>
      </c>
      <c r="F1098" s="125">
        <v>3601200178806</v>
      </c>
      <c r="G1098" t="s">
        <v>1163</v>
      </c>
      <c r="H1098">
        <v>228732</v>
      </c>
      <c r="I1098" s="1">
        <v>2</v>
      </c>
      <c r="J1098" s="1">
        <v>2562</v>
      </c>
      <c r="K1098" s="126">
        <v>694446.77</v>
      </c>
      <c r="L1098" s="126">
        <v>30021.78</v>
      </c>
      <c r="M1098" s="126">
        <v>694446.77</v>
      </c>
      <c r="N1098" s="126">
        <v>30021.78</v>
      </c>
      <c r="O1098" t="s">
        <v>3043</v>
      </c>
      <c r="P1098">
        <v>1</v>
      </c>
      <c r="Q1098" s="126">
        <v>17634.88</v>
      </c>
      <c r="R1098">
        <v>1</v>
      </c>
      <c r="S1098">
        <v>29012563</v>
      </c>
      <c r="T1098" s="25" t="s">
        <v>67</v>
      </c>
      <c r="U1098" s="1" t="str">
        <f>CONCATENATE("","กบข","  ",Q1098,"  ","บาท")</f>
        <v>กบข  17634.88  บาท</v>
      </c>
      <c r="V1098" s="1">
        <v>348</v>
      </c>
    </row>
    <row r="1099" spans="1:22" x14ac:dyDescent="0.5">
      <c r="A1099" s="173" t="s">
        <v>3639</v>
      </c>
      <c r="B1099">
        <v>228793</v>
      </c>
      <c r="C1099" s="1" t="s">
        <v>0</v>
      </c>
      <c r="D1099" s="2">
        <v>994000158254</v>
      </c>
      <c r="E1099" s="1" t="s">
        <v>1</v>
      </c>
      <c r="F1099" s="125">
        <v>3601200183397</v>
      </c>
      <c r="G1099" t="s">
        <v>1225</v>
      </c>
      <c r="H1099">
        <v>228793</v>
      </c>
      <c r="I1099" s="1">
        <v>2</v>
      </c>
      <c r="J1099" s="1">
        <v>2562</v>
      </c>
      <c r="K1099" s="126">
        <v>643650</v>
      </c>
      <c r="L1099" s="126">
        <v>24337.25</v>
      </c>
      <c r="M1099" s="126">
        <v>643650</v>
      </c>
      <c r="N1099" s="126">
        <v>24337.25</v>
      </c>
      <c r="O1099" t="s">
        <v>3044</v>
      </c>
      <c r="P1099">
        <v>1</v>
      </c>
      <c r="Q1099" s="126">
        <v>15277.5</v>
      </c>
      <c r="R1099">
        <v>1</v>
      </c>
      <c r="S1099">
        <v>29012563</v>
      </c>
      <c r="T1099" s="25" t="s">
        <v>67</v>
      </c>
      <c r="U1099" s="1" t="str">
        <f>CONCATENATE("","กบข","  ",Q1099,"  ","บาท")</f>
        <v>กบข  15277.5  บาท</v>
      </c>
      <c r="V1099" s="1">
        <v>412</v>
      </c>
    </row>
    <row r="1100" spans="1:22" ht="25.5" x14ac:dyDescent="0.5">
      <c r="A1100" s="173" t="s">
        <v>3640</v>
      </c>
      <c r="B1100">
        <v>229683</v>
      </c>
      <c r="C1100" s="1" t="s">
        <v>0</v>
      </c>
      <c r="D1100" s="2">
        <v>994000158254</v>
      </c>
      <c r="E1100" s="1" t="s">
        <v>1</v>
      </c>
      <c r="F1100" s="125">
        <v>3601200187392</v>
      </c>
      <c r="G1100" t="s">
        <v>2041</v>
      </c>
      <c r="H1100">
        <v>229683</v>
      </c>
      <c r="I1100" s="1">
        <v>2</v>
      </c>
      <c r="J1100" s="1">
        <v>2562</v>
      </c>
      <c r="K1100" s="126">
        <v>603840</v>
      </c>
      <c r="L1100" s="126">
        <v>18965</v>
      </c>
      <c r="M1100" s="126">
        <v>603840</v>
      </c>
      <c r="N1100" s="126">
        <v>18965</v>
      </c>
      <c r="O1100" t="s">
        <v>3045</v>
      </c>
      <c r="P1100" t="s">
        <v>2</v>
      </c>
      <c r="Q1100" s="126">
        <v>0</v>
      </c>
      <c r="R1100">
        <v>1</v>
      </c>
      <c r="S1100">
        <v>29012563</v>
      </c>
      <c r="T1100" s="27" t="s">
        <v>47</v>
      </c>
      <c r="U1100" s="1" t="str">
        <f>CONCATENATE("","กบข","  ",Q1100,"  ","บาท")</f>
        <v>กบข  0  บาท</v>
      </c>
      <c r="V1100" s="1">
        <v>1272</v>
      </c>
    </row>
    <row r="1101" spans="1:22" x14ac:dyDescent="0.5">
      <c r="A1101" s="173" t="s">
        <v>3641</v>
      </c>
      <c r="B1101">
        <v>228714</v>
      </c>
      <c r="C1101" s="1" t="s">
        <v>0</v>
      </c>
      <c r="D1101" s="2">
        <v>994000158254</v>
      </c>
      <c r="E1101" s="1" t="s">
        <v>1</v>
      </c>
      <c r="F1101" s="125">
        <v>3601200190911</v>
      </c>
      <c r="G1101" t="s">
        <v>1147</v>
      </c>
      <c r="H1101">
        <v>228714</v>
      </c>
      <c r="I1101" s="1">
        <v>2</v>
      </c>
      <c r="J1101" s="1">
        <v>2562</v>
      </c>
      <c r="K1101" s="126">
        <v>696210</v>
      </c>
      <c r="L1101" s="126">
        <v>29022.82</v>
      </c>
      <c r="M1101" s="126">
        <v>696210</v>
      </c>
      <c r="N1101" s="126">
        <v>29022.82</v>
      </c>
      <c r="O1101" t="s">
        <v>3046</v>
      </c>
      <c r="P1101">
        <v>1</v>
      </c>
      <c r="Q1101" s="126">
        <v>16854.3</v>
      </c>
      <c r="R1101">
        <v>1</v>
      </c>
      <c r="S1101">
        <v>29012563</v>
      </c>
      <c r="T1101" s="25" t="s">
        <v>67</v>
      </c>
      <c r="U1101" s="1" t="str">
        <f>CONCATENATE("","กบข","  ",Q1101,"  ","บาท")</f>
        <v>กบข  16854.3  บาท</v>
      </c>
      <c r="V1101" s="1">
        <v>331</v>
      </c>
    </row>
    <row r="1102" spans="1:22" x14ac:dyDescent="0.5">
      <c r="A1102" s="173" t="s">
        <v>3642</v>
      </c>
      <c r="B1102">
        <v>229503</v>
      </c>
      <c r="C1102" s="1" t="s">
        <v>0</v>
      </c>
      <c r="D1102" s="2">
        <v>994000158254</v>
      </c>
      <c r="E1102" s="1" t="s">
        <v>1</v>
      </c>
      <c r="F1102" s="125">
        <v>3601200211544</v>
      </c>
      <c r="G1102" t="s">
        <v>1642</v>
      </c>
      <c r="H1102">
        <v>229503</v>
      </c>
      <c r="I1102" s="1">
        <v>2</v>
      </c>
      <c r="J1102" s="1">
        <v>2562</v>
      </c>
      <c r="K1102" s="126">
        <v>232200</v>
      </c>
      <c r="L1102" s="126">
        <v>0</v>
      </c>
      <c r="M1102" s="126">
        <v>232200</v>
      </c>
      <c r="N1102" s="126">
        <v>0</v>
      </c>
      <c r="O1102" t="s">
        <v>3</v>
      </c>
      <c r="P1102">
        <v>1</v>
      </c>
      <c r="Q1102" s="126">
        <v>6966</v>
      </c>
      <c r="R1102">
        <v>1</v>
      </c>
      <c r="S1102">
        <v>29012563</v>
      </c>
      <c r="T1102" s="25" t="s">
        <v>67</v>
      </c>
      <c r="U1102" s="1" t="str">
        <f>CONCATENATE("","กบข","  ",Q1102,"  ","บาท")</f>
        <v>กบข  6966  บาท</v>
      </c>
      <c r="V1102" s="1">
        <v>1137</v>
      </c>
    </row>
    <row r="1103" spans="1:22" ht="25.5" x14ac:dyDescent="0.5">
      <c r="A1103" s="173" t="s">
        <v>3643</v>
      </c>
      <c r="B1103">
        <v>229060</v>
      </c>
      <c r="C1103" s="1" t="s">
        <v>0</v>
      </c>
      <c r="D1103" s="2">
        <v>994000158254</v>
      </c>
      <c r="E1103" s="1" t="s">
        <v>1</v>
      </c>
      <c r="F1103" s="125">
        <v>3601200218271</v>
      </c>
      <c r="G1103" t="s">
        <v>1472</v>
      </c>
      <c r="H1103">
        <v>229060</v>
      </c>
      <c r="I1103" s="1">
        <v>2</v>
      </c>
      <c r="J1103" s="1">
        <v>2562</v>
      </c>
      <c r="K1103" s="126">
        <v>854010</v>
      </c>
      <c r="L1103" s="126">
        <v>52626.35</v>
      </c>
      <c r="M1103" s="126">
        <v>854010</v>
      </c>
      <c r="N1103" s="126">
        <v>52626.35</v>
      </c>
      <c r="O1103" t="s">
        <v>3047</v>
      </c>
      <c r="P1103" t="s">
        <v>2</v>
      </c>
      <c r="Q1103" s="126">
        <v>0</v>
      </c>
      <c r="R1103">
        <v>1</v>
      </c>
      <c r="S1103">
        <v>29012563</v>
      </c>
      <c r="T1103" s="27" t="s">
        <v>47</v>
      </c>
      <c r="U1103" s="1" t="str">
        <f>CONCATENATE("","กบข","  ",Q1103,"  ","บาท")</f>
        <v>กบข  0  บาท</v>
      </c>
      <c r="V1103" s="1">
        <v>679</v>
      </c>
    </row>
    <row r="1104" spans="1:22" ht="25.5" x14ac:dyDescent="0.5">
      <c r="A1104" s="173" t="s">
        <v>3644</v>
      </c>
      <c r="B1104">
        <v>228779</v>
      </c>
      <c r="C1104" s="1" t="s">
        <v>0</v>
      </c>
      <c r="D1104" s="2">
        <v>994000158254</v>
      </c>
      <c r="E1104" s="1" t="s">
        <v>1</v>
      </c>
      <c r="F1104" s="125">
        <v>3601200228498</v>
      </c>
      <c r="G1104" t="s">
        <v>1209</v>
      </c>
      <c r="H1104">
        <v>228779</v>
      </c>
      <c r="I1104" s="1">
        <v>2</v>
      </c>
      <c r="J1104" s="1">
        <v>2562</v>
      </c>
      <c r="K1104" s="126">
        <v>789090</v>
      </c>
      <c r="L1104" s="126">
        <v>46863.5</v>
      </c>
      <c r="M1104" s="126">
        <v>789090</v>
      </c>
      <c r="N1104" s="126">
        <v>46863.5</v>
      </c>
      <c r="O1104" t="s">
        <v>2778</v>
      </c>
      <c r="P1104" t="s">
        <v>2</v>
      </c>
      <c r="Q1104" s="126">
        <v>0</v>
      </c>
      <c r="R1104">
        <v>1</v>
      </c>
      <c r="S1104">
        <v>29012563</v>
      </c>
      <c r="T1104" s="27" t="s">
        <v>47</v>
      </c>
      <c r="U1104" s="1" t="str">
        <f>CONCATENATE("","กบข","  ",Q1104,"  ","บาท")</f>
        <v>กบข  0  บาท</v>
      </c>
      <c r="V1104" s="1">
        <v>397</v>
      </c>
    </row>
    <row r="1105" spans="1:22" x14ac:dyDescent="0.5">
      <c r="A1105" s="173" t="s">
        <v>3645</v>
      </c>
      <c r="B1105">
        <v>229132</v>
      </c>
      <c r="C1105" s="1" t="s">
        <v>0</v>
      </c>
      <c r="D1105" s="2">
        <v>994000158254</v>
      </c>
      <c r="E1105" s="1" t="s">
        <v>1</v>
      </c>
      <c r="F1105" s="125">
        <v>3601200232061</v>
      </c>
      <c r="G1105" t="s">
        <v>3048</v>
      </c>
      <c r="H1105">
        <v>229132</v>
      </c>
      <c r="I1105" s="1">
        <v>2</v>
      </c>
      <c r="J1105" s="1">
        <v>2562</v>
      </c>
      <c r="K1105" s="126">
        <v>67787.100000000006</v>
      </c>
      <c r="L1105" s="126">
        <v>0</v>
      </c>
      <c r="M1105" s="126">
        <v>67787.100000000006</v>
      </c>
      <c r="N1105" s="126">
        <v>0</v>
      </c>
      <c r="O1105" t="s">
        <v>3</v>
      </c>
      <c r="P1105">
        <v>1</v>
      </c>
      <c r="Q1105" s="126">
        <v>2033.61</v>
      </c>
      <c r="R1105">
        <v>1</v>
      </c>
      <c r="S1105">
        <v>29012563</v>
      </c>
      <c r="T1105" s="25" t="s">
        <v>67</v>
      </c>
      <c r="U1105" s="1" t="str">
        <f>CONCATENATE("","กบข","  ",Q1105,"  ","บาท")</f>
        <v>กบข  2033.61  บาท</v>
      </c>
      <c r="V1105" s="1">
        <v>750</v>
      </c>
    </row>
    <row r="1106" spans="1:22" x14ac:dyDescent="0.5">
      <c r="A1106" s="173" t="s">
        <v>3646</v>
      </c>
      <c r="B1106">
        <v>228759</v>
      </c>
      <c r="C1106" s="1" t="s">
        <v>0</v>
      </c>
      <c r="D1106" s="2">
        <v>994000158254</v>
      </c>
      <c r="E1106" s="1" t="s">
        <v>1</v>
      </c>
      <c r="F1106" s="125">
        <v>3601200239431</v>
      </c>
      <c r="G1106" t="s">
        <v>1189</v>
      </c>
      <c r="H1106">
        <v>228759</v>
      </c>
      <c r="I1106" s="1">
        <v>2</v>
      </c>
      <c r="J1106" s="1">
        <v>2562</v>
      </c>
      <c r="K1106" s="126">
        <v>332340</v>
      </c>
      <c r="L1106" s="126">
        <v>618.49</v>
      </c>
      <c r="M1106" s="126">
        <v>332340</v>
      </c>
      <c r="N1106" s="126">
        <v>618.49</v>
      </c>
      <c r="O1106" t="s">
        <v>3049</v>
      </c>
      <c r="P1106">
        <v>1</v>
      </c>
      <c r="Q1106" s="126">
        <v>9970.2000000000007</v>
      </c>
      <c r="R1106">
        <v>1</v>
      </c>
      <c r="S1106">
        <v>29012563</v>
      </c>
      <c r="T1106" s="25" t="s">
        <v>67</v>
      </c>
      <c r="U1106" s="1" t="str">
        <f>CONCATENATE("","กบข","  ",Q1106,"  ","บาท")</f>
        <v>กบข  9970.2  บาท</v>
      </c>
      <c r="V1106" s="1">
        <v>377</v>
      </c>
    </row>
    <row r="1107" spans="1:22" x14ac:dyDescent="0.5">
      <c r="A1107" s="173" t="s">
        <v>3647</v>
      </c>
      <c r="B1107">
        <v>229208</v>
      </c>
      <c r="C1107" s="1" t="s">
        <v>0</v>
      </c>
      <c r="D1107" s="2">
        <v>994000158254</v>
      </c>
      <c r="E1107" s="1" t="s">
        <v>1</v>
      </c>
      <c r="F1107" s="125">
        <v>3601200262858</v>
      </c>
      <c r="G1107" t="s">
        <v>1609</v>
      </c>
      <c r="H1107">
        <v>229208</v>
      </c>
      <c r="I1107" s="1">
        <v>2</v>
      </c>
      <c r="J1107" s="1">
        <v>2562</v>
      </c>
      <c r="K1107" s="126">
        <v>704640</v>
      </c>
      <c r="L1107" s="126">
        <v>30729.77</v>
      </c>
      <c r="M1107" s="126">
        <v>704640</v>
      </c>
      <c r="N1107" s="126">
        <v>30729.77</v>
      </c>
      <c r="O1107" t="s">
        <v>3050</v>
      </c>
      <c r="P1107">
        <v>1</v>
      </c>
      <c r="Q1107" s="126">
        <v>17107.2</v>
      </c>
      <c r="R1107">
        <v>1</v>
      </c>
      <c r="S1107">
        <v>29012563</v>
      </c>
      <c r="T1107" s="25" t="s">
        <v>67</v>
      </c>
      <c r="U1107" s="1" t="str">
        <f>CONCATENATE("","กบข","  ",Q1107,"  ","บาท")</f>
        <v>กบข  17107.2  บาท</v>
      </c>
      <c r="V1107" s="1">
        <v>819</v>
      </c>
    </row>
    <row r="1108" spans="1:22" x14ac:dyDescent="0.5">
      <c r="A1108" s="173" t="s">
        <v>3648</v>
      </c>
      <c r="B1108">
        <v>229141</v>
      </c>
      <c r="C1108" s="1" t="s">
        <v>0</v>
      </c>
      <c r="D1108" s="2">
        <v>994000158254</v>
      </c>
      <c r="E1108" s="1" t="s">
        <v>1</v>
      </c>
      <c r="F1108" s="125">
        <v>3601200268333</v>
      </c>
      <c r="G1108" t="s">
        <v>3051</v>
      </c>
      <c r="H1108">
        <v>229141</v>
      </c>
      <c r="I1108" s="1">
        <v>2</v>
      </c>
      <c r="J1108" s="1">
        <v>2562</v>
      </c>
      <c r="K1108" s="126">
        <v>114222.26</v>
      </c>
      <c r="L1108" s="126">
        <v>0</v>
      </c>
      <c r="M1108" s="126">
        <v>114222.26</v>
      </c>
      <c r="N1108" s="126">
        <v>0</v>
      </c>
      <c r="O1108" t="s">
        <v>3</v>
      </c>
      <c r="P1108">
        <v>1</v>
      </c>
      <c r="Q1108" s="126">
        <v>3426.67</v>
      </c>
      <c r="R1108">
        <v>1</v>
      </c>
      <c r="S1108">
        <v>29012563</v>
      </c>
      <c r="T1108" s="25" t="s">
        <v>67</v>
      </c>
      <c r="U1108" s="1" t="str">
        <f>CONCATENATE("","กบข","  ",Q1108,"  ","บาท")</f>
        <v>กบข  3426.67  บาท</v>
      </c>
      <c r="V1108" s="1">
        <v>757</v>
      </c>
    </row>
    <row r="1109" spans="1:22" x14ac:dyDescent="0.5">
      <c r="A1109" s="173" t="s">
        <v>3649</v>
      </c>
      <c r="B1109">
        <v>228457</v>
      </c>
      <c r="C1109" s="1" t="s">
        <v>0</v>
      </c>
      <c r="D1109" s="2">
        <v>994000158254</v>
      </c>
      <c r="E1109" s="1" t="s">
        <v>1</v>
      </c>
      <c r="F1109" s="125">
        <v>3601200273302</v>
      </c>
      <c r="G1109" t="s">
        <v>918</v>
      </c>
      <c r="H1109">
        <v>228457</v>
      </c>
      <c r="I1109" s="1">
        <v>2</v>
      </c>
      <c r="J1109" s="1">
        <v>2562</v>
      </c>
      <c r="K1109" s="126">
        <v>313680</v>
      </c>
      <c r="L1109" s="126">
        <v>0</v>
      </c>
      <c r="M1109" s="126">
        <v>313680</v>
      </c>
      <c r="N1109" s="126">
        <v>0</v>
      </c>
      <c r="O1109" t="s">
        <v>3</v>
      </c>
      <c r="P1109">
        <v>1</v>
      </c>
      <c r="Q1109" s="126">
        <v>9410.4</v>
      </c>
      <c r="R1109">
        <v>1</v>
      </c>
      <c r="S1109">
        <v>29012563</v>
      </c>
      <c r="T1109" s="25" t="s">
        <v>67</v>
      </c>
      <c r="U1109" s="1" t="str">
        <f>CONCATENATE("","กบข","  ",Q1109,"  ","บาท")</f>
        <v>กบข  9410.4  บาท</v>
      </c>
      <c r="V1109" s="1">
        <v>74</v>
      </c>
    </row>
    <row r="1110" spans="1:22" x14ac:dyDescent="0.5">
      <c r="A1110" s="173" t="s">
        <v>3650</v>
      </c>
      <c r="B1110">
        <v>229723</v>
      </c>
      <c r="C1110" s="1" t="s">
        <v>0</v>
      </c>
      <c r="D1110" s="2">
        <v>994000158254</v>
      </c>
      <c r="E1110" s="1" t="s">
        <v>1</v>
      </c>
      <c r="F1110" s="125">
        <v>3601200282174</v>
      </c>
      <c r="G1110" t="s">
        <v>2090</v>
      </c>
      <c r="H1110">
        <v>229723</v>
      </c>
      <c r="I1110" s="1">
        <v>2</v>
      </c>
      <c r="J1110" s="1">
        <v>2562</v>
      </c>
      <c r="K1110" s="126">
        <v>504698.71</v>
      </c>
      <c r="L1110" s="126">
        <v>10996.09</v>
      </c>
      <c r="M1110" s="126">
        <v>504698.71</v>
      </c>
      <c r="N1110" s="126">
        <v>10996.09</v>
      </c>
      <c r="O1110" t="s">
        <v>3052</v>
      </c>
      <c r="P1110">
        <v>1</v>
      </c>
      <c r="Q1110" s="126">
        <v>9737.86</v>
      </c>
      <c r="R1110">
        <v>1</v>
      </c>
      <c r="S1110">
        <v>29012563</v>
      </c>
      <c r="T1110" s="25" t="s">
        <v>67</v>
      </c>
      <c r="U1110" s="1" t="str">
        <f>CONCATENATE("","กบข","  ",Q1110,"  ","บาท")</f>
        <v>กบข  9737.86  บาท</v>
      </c>
      <c r="V1110" s="1">
        <v>1332</v>
      </c>
    </row>
    <row r="1111" spans="1:22" x14ac:dyDescent="0.5">
      <c r="A1111" s="173" t="s">
        <v>3651</v>
      </c>
      <c r="B1111">
        <v>228694</v>
      </c>
      <c r="C1111" s="1" t="s">
        <v>0</v>
      </c>
      <c r="D1111" s="2">
        <v>994000158254</v>
      </c>
      <c r="E1111" s="1" t="s">
        <v>1</v>
      </c>
      <c r="F1111" s="125">
        <v>3601200287206</v>
      </c>
      <c r="G1111" t="s">
        <v>1131</v>
      </c>
      <c r="H1111">
        <v>228694</v>
      </c>
      <c r="I1111" s="1">
        <v>2</v>
      </c>
      <c r="J1111" s="1">
        <v>2562</v>
      </c>
      <c r="K1111" s="126">
        <v>578610</v>
      </c>
      <c r="L1111" s="126">
        <v>17309.78</v>
      </c>
      <c r="M1111" s="126">
        <v>578610</v>
      </c>
      <c r="N1111" s="126">
        <v>17309.78</v>
      </c>
      <c r="O1111" t="s">
        <v>3053</v>
      </c>
      <c r="P1111">
        <v>1</v>
      </c>
      <c r="Q1111" s="126">
        <v>20512.169999999998</v>
      </c>
      <c r="R1111">
        <v>1</v>
      </c>
      <c r="S1111">
        <v>29012563</v>
      </c>
      <c r="T1111" s="25" t="s">
        <v>67</v>
      </c>
      <c r="U1111" s="1" t="str">
        <f>CONCATENATE("","กบข","  ",Q1111,"  ","บาท")</f>
        <v>กบข  20512.17  บาท</v>
      </c>
      <c r="V1111" s="1">
        <v>310</v>
      </c>
    </row>
    <row r="1112" spans="1:22" x14ac:dyDescent="0.5">
      <c r="A1112" s="173" t="s">
        <v>3652</v>
      </c>
      <c r="B1112">
        <v>229353</v>
      </c>
      <c r="C1112" s="1" t="s">
        <v>0</v>
      </c>
      <c r="D1112" s="2">
        <v>994000158254</v>
      </c>
      <c r="E1112" s="1" t="s">
        <v>1</v>
      </c>
      <c r="F1112" s="125">
        <v>3601200294971</v>
      </c>
      <c r="G1112" t="s">
        <v>1744</v>
      </c>
      <c r="H1112">
        <v>229353</v>
      </c>
      <c r="I1112" s="1">
        <v>2</v>
      </c>
      <c r="J1112" s="1">
        <v>2562</v>
      </c>
      <c r="K1112" s="126">
        <v>833123.28</v>
      </c>
      <c r="L1112" s="126">
        <v>48430.5</v>
      </c>
      <c r="M1112" s="126">
        <v>833123.28</v>
      </c>
      <c r="N1112" s="126">
        <v>48430.5</v>
      </c>
      <c r="O1112" t="s">
        <v>3054</v>
      </c>
      <c r="P1112">
        <v>1</v>
      </c>
      <c r="Q1112" s="126">
        <v>20829.599999999999</v>
      </c>
      <c r="R1112">
        <v>1</v>
      </c>
      <c r="S1112">
        <v>29012563</v>
      </c>
      <c r="T1112" s="25" t="s">
        <v>67</v>
      </c>
      <c r="U1112" s="1" t="str">
        <f>CONCATENATE("","กบข","  ",Q1112,"  ","บาท")</f>
        <v>กบข  20829.6  บาท</v>
      </c>
      <c r="V1112" s="1">
        <v>966</v>
      </c>
    </row>
    <row r="1113" spans="1:22" x14ac:dyDescent="0.5">
      <c r="A1113" s="173" t="s">
        <v>3653</v>
      </c>
      <c r="B1113">
        <v>229481</v>
      </c>
      <c r="C1113" s="1" t="s">
        <v>0</v>
      </c>
      <c r="D1113" s="2">
        <v>994000158254</v>
      </c>
      <c r="E1113" s="1" t="s">
        <v>1</v>
      </c>
      <c r="F1113" s="125">
        <v>3601200302558</v>
      </c>
      <c r="G1113" t="s">
        <v>1869</v>
      </c>
      <c r="H1113">
        <v>229481</v>
      </c>
      <c r="I1113" s="1">
        <v>2</v>
      </c>
      <c r="J1113" s="1">
        <v>2562</v>
      </c>
      <c r="K1113" s="126">
        <v>615180</v>
      </c>
      <c r="L1113" s="126">
        <v>21298.46</v>
      </c>
      <c r="M1113" s="126">
        <v>615180</v>
      </c>
      <c r="N1113" s="126">
        <v>21298.46</v>
      </c>
      <c r="O1113" t="s">
        <v>3055</v>
      </c>
      <c r="P1113">
        <v>1</v>
      </c>
      <c r="Q1113" s="126">
        <v>17195.400000000001</v>
      </c>
      <c r="R1113">
        <v>1</v>
      </c>
      <c r="S1113">
        <v>29012563</v>
      </c>
      <c r="T1113" s="25" t="s">
        <v>67</v>
      </c>
      <c r="U1113" s="1" t="str">
        <f>CONCATENATE("","กบข","  ",Q1113,"  ","บาท")</f>
        <v>กบข  17195.4  บาท</v>
      </c>
      <c r="V1113" s="1">
        <v>1113</v>
      </c>
    </row>
    <row r="1114" spans="1:22" x14ac:dyDescent="0.5">
      <c r="A1114" s="173" t="s">
        <v>3654</v>
      </c>
      <c r="B1114">
        <v>229354</v>
      </c>
      <c r="C1114" s="1" t="s">
        <v>0</v>
      </c>
      <c r="D1114" s="2">
        <v>994000158254</v>
      </c>
      <c r="E1114" s="1" t="s">
        <v>1</v>
      </c>
      <c r="F1114" s="125">
        <v>3601200319574</v>
      </c>
      <c r="G1114" t="s">
        <v>1742</v>
      </c>
      <c r="H1114">
        <v>229354</v>
      </c>
      <c r="I1114" s="1">
        <v>2</v>
      </c>
      <c r="J1114" s="1">
        <v>2562</v>
      </c>
      <c r="K1114" s="126">
        <v>195960</v>
      </c>
      <c r="L1114" s="126">
        <v>0</v>
      </c>
      <c r="M1114" s="126">
        <v>195960</v>
      </c>
      <c r="N1114" s="126">
        <v>0</v>
      </c>
      <c r="O1114" t="s">
        <v>3</v>
      </c>
      <c r="P1114">
        <v>1</v>
      </c>
      <c r="Q1114" s="126">
        <v>5878.8</v>
      </c>
      <c r="R1114">
        <v>1</v>
      </c>
      <c r="S1114">
        <v>29012563</v>
      </c>
      <c r="T1114" s="25" t="s">
        <v>67</v>
      </c>
      <c r="U1114" s="1" t="str">
        <f>CONCATENATE("","กบข","  ",Q1114,"  ","บาท")</f>
        <v>กบข  5878.8  บาท</v>
      </c>
      <c r="V1114" s="1">
        <v>964</v>
      </c>
    </row>
    <row r="1115" spans="1:22" x14ac:dyDescent="0.5">
      <c r="A1115" s="173" t="s">
        <v>3655</v>
      </c>
      <c r="B1115">
        <v>229504</v>
      </c>
      <c r="C1115" s="1" t="s">
        <v>0</v>
      </c>
      <c r="D1115" s="2">
        <v>994000158254</v>
      </c>
      <c r="E1115" s="1" t="s">
        <v>1</v>
      </c>
      <c r="F1115" s="125">
        <v>3601200324527</v>
      </c>
      <c r="G1115" t="s">
        <v>1885</v>
      </c>
      <c r="H1115">
        <v>229504</v>
      </c>
      <c r="I1115" s="1">
        <v>2</v>
      </c>
      <c r="J1115" s="1">
        <v>2562</v>
      </c>
      <c r="K1115" s="126">
        <v>539844.30000000005</v>
      </c>
      <c r="L1115" s="126">
        <v>13999.23</v>
      </c>
      <c r="M1115" s="126">
        <v>539844.30000000005</v>
      </c>
      <c r="N1115" s="126">
        <v>13999.23</v>
      </c>
      <c r="O1115" t="s">
        <v>3056</v>
      </c>
      <c r="P1115">
        <v>1</v>
      </c>
      <c r="Q1115" s="126">
        <v>14850</v>
      </c>
      <c r="R1115">
        <v>1</v>
      </c>
      <c r="S1115">
        <v>29012563</v>
      </c>
      <c r="T1115" s="25" t="s">
        <v>67</v>
      </c>
      <c r="U1115" s="1" t="str">
        <f>CONCATENATE("","กบข","  ",Q1115,"  ","บาท")</f>
        <v>กบข  14850  บาท</v>
      </c>
      <c r="V1115" s="1">
        <v>1135</v>
      </c>
    </row>
    <row r="1116" spans="1:22" x14ac:dyDescent="0.5">
      <c r="A1116" s="173" t="s">
        <v>3656</v>
      </c>
      <c r="B1116">
        <v>228861</v>
      </c>
      <c r="C1116" s="1" t="s">
        <v>0</v>
      </c>
      <c r="D1116" s="2">
        <v>994000158254</v>
      </c>
      <c r="E1116" s="1" t="s">
        <v>1</v>
      </c>
      <c r="F1116" s="125">
        <v>3601200326422</v>
      </c>
      <c r="G1116" t="s">
        <v>1280</v>
      </c>
      <c r="H1116">
        <v>228861</v>
      </c>
      <c r="I1116" s="1">
        <v>2</v>
      </c>
      <c r="J1116" s="1">
        <v>2562</v>
      </c>
      <c r="K1116" s="126">
        <v>839219.4</v>
      </c>
      <c r="L1116" s="126">
        <v>51227.15</v>
      </c>
      <c r="M1116" s="126">
        <v>839219.4</v>
      </c>
      <c r="N1116" s="126">
        <v>51227.15</v>
      </c>
      <c r="O1116" t="s">
        <v>3057</v>
      </c>
      <c r="P1116">
        <v>1</v>
      </c>
      <c r="Q1116" s="126">
        <v>21038.400000000001</v>
      </c>
      <c r="R1116">
        <v>1</v>
      </c>
      <c r="S1116">
        <v>29012563</v>
      </c>
      <c r="T1116" s="25" t="s">
        <v>67</v>
      </c>
      <c r="U1116" s="1" t="str">
        <f>CONCATENATE("","กบข","  ",Q1116,"  ","บาท")</f>
        <v>กบข  21038.4  บาท</v>
      </c>
      <c r="V1116" s="1">
        <v>474</v>
      </c>
    </row>
    <row r="1117" spans="1:22" x14ac:dyDescent="0.5">
      <c r="A1117" s="173" t="s">
        <v>3657</v>
      </c>
      <c r="B1117">
        <v>229341</v>
      </c>
      <c r="C1117" s="1" t="s">
        <v>0</v>
      </c>
      <c r="D1117" s="2">
        <v>994000158254</v>
      </c>
      <c r="E1117" s="1" t="s">
        <v>1</v>
      </c>
      <c r="F1117" s="125">
        <v>3601200337653</v>
      </c>
      <c r="G1117" t="s">
        <v>1728</v>
      </c>
      <c r="H1117">
        <v>229341</v>
      </c>
      <c r="I1117" s="1">
        <v>2</v>
      </c>
      <c r="J1117" s="1">
        <v>2562</v>
      </c>
      <c r="K1117" s="126">
        <v>301200</v>
      </c>
      <c r="L1117" s="126">
        <v>0</v>
      </c>
      <c r="M1117" s="126">
        <v>301200</v>
      </c>
      <c r="N1117" s="126">
        <v>0</v>
      </c>
      <c r="O1117" t="s">
        <v>3</v>
      </c>
      <c r="P1117">
        <v>1</v>
      </c>
      <c r="Q1117" s="126">
        <v>9036</v>
      </c>
      <c r="R1117">
        <v>1</v>
      </c>
      <c r="S1117">
        <v>29012563</v>
      </c>
      <c r="T1117" s="25" t="s">
        <v>67</v>
      </c>
      <c r="U1117" s="1" t="str">
        <f>CONCATENATE("","กบข","  ",Q1117,"  ","บาท")</f>
        <v>กบข  9036  บาท</v>
      </c>
      <c r="V1117" s="1">
        <v>948</v>
      </c>
    </row>
    <row r="1118" spans="1:22" x14ac:dyDescent="0.5">
      <c r="A1118" s="173" t="s">
        <v>3658</v>
      </c>
      <c r="B1118">
        <v>228422</v>
      </c>
      <c r="C1118" s="1" t="s">
        <v>0</v>
      </c>
      <c r="D1118" s="2">
        <v>994000158254</v>
      </c>
      <c r="E1118" s="1" t="s">
        <v>1</v>
      </c>
      <c r="F1118" s="125">
        <v>3601200343572</v>
      </c>
      <c r="G1118" t="s">
        <v>889</v>
      </c>
      <c r="H1118">
        <v>228422</v>
      </c>
      <c r="I1118" s="1">
        <v>2</v>
      </c>
      <c r="J1118" s="1">
        <v>2562</v>
      </c>
      <c r="K1118" s="126">
        <v>389640</v>
      </c>
      <c r="L1118" s="126">
        <v>2960.54</v>
      </c>
      <c r="M1118" s="126">
        <v>389640</v>
      </c>
      <c r="N1118" s="126">
        <v>2960.54</v>
      </c>
      <c r="O1118" t="s">
        <v>3058</v>
      </c>
      <c r="P1118">
        <v>1</v>
      </c>
      <c r="Q1118" s="126">
        <v>10429.200000000001</v>
      </c>
      <c r="R1118">
        <v>1</v>
      </c>
      <c r="S1118">
        <v>29012563</v>
      </c>
      <c r="T1118" s="25" t="s">
        <v>67</v>
      </c>
      <c r="U1118" s="1" t="str">
        <f>CONCATENATE("","กบข","  ",Q1118,"  ","บาท")</f>
        <v>กบข  10429.2  บาท</v>
      </c>
      <c r="V1118" s="1">
        <v>40</v>
      </c>
    </row>
    <row r="1119" spans="1:22" x14ac:dyDescent="0.5">
      <c r="A1119" s="173" t="s">
        <v>3659</v>
      </c>
      <c r="B1119">
        <v>228715</v>
      </c>
      <c r="C1119" s="1" t="s">
        <v>0</v>
      </c>
      <c r="D1119" s="2">
        <v>994000158254</v>
      </c>
      <c r="E1119" s="1" t="s">
        <v>1</v>
      </c>
      <c r="F1119" s="125">
        <v>3601200410521</v>
      </c>
      <c r="G1119" t="s">
        <v>1150</v>
      </c>
      <c r="H1119">
        <v>228715</v>
      </c>
      <c r="I1119" s="1">
        <v>2</v>
      </c>
      <c r="J1119" s="1">
        <v>2562</v>
      </c>
      <c r="K1119" s="126">
        <v>736290</v>
      </c>
      <c r="L1119" s="126">
        <v>32912.800000000003</v>
      </c>
      <c r="M1119" s="126">
        <v>736290</v>
      </c>
      <c r="N1119" s="126">
        <v>32912.800000000003</v>
      </c>
      <c r="O1119" t="s">
        <v>3059</v>
      </c>
      <c r="P1119">
        <v>1</v>
      </c>
      <c r="Q1119" s="126">
        <v>18056.7</v>
      </c>
      <c r="R1119">
        <v>1</v>
      </c>
      <c r="S1119">
        <v>29012563</v>
      </c>
      <c r="T1119" s="25" t="s">
        <v>67</v>
      </c>
      <c r="U1119" s="1" t="str">
        <f>CONCATENATE("","กบข","  ",Q1119,"  ","บาท")</f>
        <v>กบข  18056.7  บาท</v>
      </c>
      <c r="V1119" s="1">
        <v>334</v>
      </c>
    </row>
    <row r="1120" spans="1:22" x14ac:dyDescent="0.5">
      <c r="A1120" s="173" t="s">
        <v>3660</v>
      </c>
      <c r="B1120">
        <v>228613</v>
      </c>
      <c r="C1120" s="1" t="s">
        <v>0</v>
      </c>
      <c r="D1120" s="2">
        <v>994000158254</v>
      </c>
      <c r="E1120" s="1" t="s">
        <v>1</v>
      </c>
      <c r="F1120" s="125">
        <v>3601200414500</v>
      </c>
      <c r="G1120" t="s">
        <v>1060</v>
      </c>
      <c r="H1120">
        <v>228613</v>
      </c>
      <c r="I1120" s="1">
        <v>2</v>
      </c>
      <c r="J1120" s="1">
        <v>2562</v>
      </c>
      <c r="K1120" s="126">
        <v>683970</v>
      </c>
      <c r="L1120" s="126">
        <v>28471.24</v>
      </c>
      <c r="M1120" s="126">
        <v>683970</v>
      </c>
      <c r="N1120" s="126">
        <v>28471.24</v>
      </c>
      <c r="O1120" t="s">
        <v>2639</v>
      </c>
      <c r="P1120">
        <v>1</v>
      </c>
      <c r="Q1120" s="126">
        <v>17495.099999999999</v>
      </c>
      <c r="R1120">
        <v>1</v>
      </c>
      <c r="S1120">
        <v>29012563</v>
      </c>
      <c r="T1120" s="25" t="s">
        <v>67</v>
      </c>
      <c r="U1120" s="1" t="str">
        <f>CONCATENATE("","กบข","  ",Q1120,"  ","บาท")</f>
        <v>กบข  17495.1  บาท</v>
      </c>
      <c r="V1120" s="1">
        <v>220</v>
      </c>
    </row>
    <row r="1121" spans="1:22" x14ac:dyDescent="0.5">
      <c r="A1121" s="173" t="s">
        <v>3661</v>
      </c>
      <c r="B1121">
        <v>229222</v>
      </c>
      <c r="C1121" s="1" t="s">
        <v>0</v>
      </c>
      <c r="D1121" s="2">
        <v>994000158254</v>
      </c>
      <c r="E1121" s="1" t="s">
        <v>1</v>
      </c>
      <c r="F1121" s="125">
        <v>3601200418173</v>
      </c>
      <c r="G1121" t="s">
        <v>1617</v>
      </c>
      <c r="H1121">
        <v>229222</v>
      </c>
      <c r="I1121" s="1">
        <v>2</v>
      </c>
      <c r="J1121" s="1">
        <v>2562</v>
      </c>
      <c r="K1121" s="126">
        <v>380473.55</v>
      </c>
      <c r="L1121" s="126">
        <v>3037.81</v>
      </c>
      <c r="M1121" s="126">
        <v>380473.55</v>
      </c>
      <c r="N1121" s="126">
        <v>3037.81</v>
      </c>
      <c r="O1121" t="s">
        <v>3060</v>
      </c>
      <c r="P1121">
        <v>1</v>
      </c>
      <c r="Q1121" s="126">
        <v>9717.27</v>
      </c>
      <c r="R1121">
        <v>1</v>
      </c>
      <c r="S1121">
        <v>29012563</v>
      </c>
      <c r="T1121" s="25" t="s">
        <v>67</v>
      </c>
      <c r="U1121" s="1" t="str">
        <f>CONCATENATE("","กบข","  ",Q1121,"  ","บาท")</f>
        <v>กบข  9717.27  บาท</v>
      </c>
      <c r="V1121" s="1">
        <v>836</v>
      </c>
    </row>
    <row r="1122" spans="1:22" x14ac:dyDescent="0.5">
      <c r="A1122" s="173" t="s">
        <v>3662</v>
      </c>
      <c r="B1122">
        <v>228595</v>
      </c>
      <c r="C1122" s="1" t="s">
        <v>0</v>
      </c>
      <c r="D1122" s="2">
        <v>994000158254</v>
      </c>
      <c r="E1122" s="1" t="s">
        <v>1</v>
      </c>
      <c r="F1122" s="125">
        <v>3601200423045</v>
      </c>
      <c r="G1122" t="s">
        <v>1043</v>
      </c>
      <c r="H1122">
        <v>228595</v>
      </c>
      <c r="I1122" s="1">
        <v>2</v>
      </c>
      <c r="J1122" s="1">
        <v>2562</v>
      </c>
      <c r="K1122" s="126">
        <v>314280</v>
      </c>
      <c r="L1122" s="126">
        <v>0</v>
      </c>
      <c r="M1122" s="126">
        <v>314280</v>
      </c>
      <c r="N1122" s="126">
        <v>0</v>
      </c>
      <c r="O1122" t="s">
        <v>3</v>
      </c>
      <c r="P1122">
        <v>1</v>
      </c>
      <c r="Q1122" s="126">
        <v>9428.4</v>
      </c>
      <c r="R1122">
        <v>1</v>
      </c>
      <c r="S1122">
        <v>29012563</v>
      </c>
      <c r="T1122" s="25" t="s">
        <v>67</v>
      </c>
      <c r="U1122" s="1" t="str">
        <f>CONCATENATE("","กบข","  ",Q1122,"  ","บาท")</f>
        <v>กบข  9428.4  บาท</v>
      </c>
      <c r="V1122" s="1">
        <v>214</v>
      </c>
    </row>
    <row r="1123" spans="1:22" x14ac:dyDescent="0.5">
      <c r="A1123" s="173" t="s">
        <v>3663</v>
      </c>
      <c r="B1123">
        <v>228614</v>
      </c>
      <c r="C1123" s="1" t="s">
        <v>0</v>
      </c>
      <c r="D1123" s="2">
        <v>994000158254</v>
      </c>
      <c r="E1123" s="1" t="s">
        <v>1</v>
      </c>
      <c r="F1123" s="125">
        <v>3601200442929</v>
      </c>
      <c r="G1123" t="s">
        <v>1061</v>
      </c>
      <c r="H1123">
        <v>228614</v>
      </c>
      <c r="I1123" s="1">
        <v>2</v>
      </c>
      <c r="J1123" s="1">
        <v>2562</v>
      </c>
      <c r="K1123" s="126">
        <v>318571.61</v>
      </c>
      <c r="L1123" s="126">
        <v>0</v>
      </c>
      <c r="M1123" s="126">
        <v>318571.61</v>
      </c>
      <c r="N1123" s="126">
        <v>0</v>
      </c>
      <c r="O1123" t="s">
        <v>3</v>
      </c>
      <c r="P1123">
        <v>1</v>
      </c>
      <c r="Q1123" s="126">
        <v>8598.6</v>
      </c>
      <c r="R1123">
        <v>1</v>
      </c>
      <c r="S1123">
        <v>29012563</v>
      </c>
      <c r="T1123" s="25" t="s">
        <v>67</v>
      </c>
      <c r="U1123" s="1" t="str">
        <f>CONCATENATE("","กบข","  ",Q1123,"  ","บาท")</f>
        <v>กบข  8598.6  บาท</v>
      </c>
      <c r="V1123" s="1">
        <v>222</v>
      </c>
    </row>
    <row r="1124" spans="1:22" x14ac:dyDescent="0.5">
      <c r="A1124" s="173" t="s">
        <v>3664</v>
      </c>
      <c r="B1124">
        <v>229541</v>
      </c>
      <c r="C1124" s="1" t="s">
        <v>0</v>
      </c>
      <c r="D1124" s="2">
        <v>994000158254</v>
      </c>
      <c r="E1124" s="1" t="s">
        <v>1</v>
      </c>
      <c r="F1124" s="125">
        <v>3601200443721</v>
      </c>
      <c r="G1124" t="s">
        <v>1923</v>
      </c>
      <c r="H1124">
        <v>229541</v>
      </c>
      <c r="I1124" s="1">
        <v>2</v>
      </c>
      <c r="J1124" s="1">
        <v>2562</v>
      </c>
      <c r="K1124" s="126">
        <v>800730</v>
      </c>
      <c r="L1124" s="126">
        <v>45610.87</v>
      </c>
      <c r="M1124" s="126">
        <v>800730</v>
      </c>
      <c r="N1124" s="126">
        <v>45610.87</v>
      </c>
      <c r="O1124" t="s">
        <v>3061</v>
      </c>
      <c r="P1124">
        <v>1</v>
      </c>
      <c r="Q1124" s="126">
        <v>19989.900000000001</v>
      </c>
      <c r="R1124">
        <v>1</v>
      </c>
      <c r="S1124">
        <v>29012563</v>
      </c>
      <c r="T1124" s="25" t="s">
        <v>67</v>
      </c>
      <c r="U1124" s="1" t="str">
        <f>CONCATENATE("","กบข","  ",Q1124,"  ","บาท")</f>
        <v>กบข  19989.9  บาท</v>
      </c>
      <c r="V1124" s="1">
        <v>1172</v>
      </c>
    </row>
    <row r="1125" spans="1:22" x14ac:dyDescent="0.5">
      <c r="A1125" s="173" t="s">
        <v>3665</v>
      </c>
      <c r="B1125">
        <v>229237</v>
      </c>
      <c r="C1125" s="1" t="s">
        <v>0</v>
      </c>
      <c r="D1125" s="2">
        <v>994000158254</v>
      </c>
      <c r="E1125" s="1" t="s">
        <v>1</v>
      </c>
      <c r="F1125" s="125">
        <v>3601200445715</v>
      </c>
      <c r="G1125" t="s">
        <v>1633</v>
      </c>
      <c r="H1125">
        <v>229237</v>
      </c>
      <c r="I1125" s="1">
        <v>2</v>
      </c>
      <c r="J1125" s="1">
        <v>2562</v>
      </c>
      <c r="K1125" s="126">
        <v>788610</v>
      </c>
      <c r="L1125" s="126">
        <v>38597.56</v>
      </c>
      <c r="M1125" s="126">
        <v>788610</v>
      </c>
      <c r="N1125" s="126">
        <v>38597.56</v>
      </c>
      <c r="O1125" t="s">
        <v>3062</v>
      </c>
      <c r="P1125">
        <v>1</v>
      </c>
      <c r="Q1125" s="126">
        <v>19626.3</v>
      </c>
      <c r="R1125">
        <v>1</v>
      </c>
      <c r="S1125">
        <v>29012563</v>
      </c>
      <c r="T1125" s="25" t="s">
        <v>67</v>
      </c>
      <c r="U1125" s="1" t="str">
        <f>CONCATENATE("","กบข","  ",Q1125,"  ","บาท")</f>
        <v>กบข  19626.3  บาท</v>
      </c>
      <c r="V1125" s="1">
        <v>850</v>
      </c>
    </row>
    <row r="1126" spans="1:22" x14ac:dyDescent="0.5">
      <c r="A1126" s="173" t="s">
        <v>3666</v>
      </c>
      <c r="B1126">
        <v>229542</v>
      </c>
      <c r="C1126" s="1" t="s">
        <v>0</v>
      </c>
      <c r="D1126" s="2">
        <v>994000158254</v>
      </c>
      <c r="E1126" s="1" t="s">
        <v>1</v>
      </c>
      <c r="F1126" s="125">
        <v>3601200450441</v>
      </c>
      <c r="G1126" t="s">
        <v>1927</v>
      </c>
      <c r="H1126">
        <v>229542</v>
      </c>
      <c r="I1126" s="1">
        <v>2</v>
      </c>
      <c r="J1126" s="1">
        <v>2562</v>
      </c>
      <c r="K1126" s="126">
        <v>643650</v>
      </c>
      <c r="L1126" s="126">
        <v>24337.05</v>
      </c>
      <c r="M1126" s="126">
        <v>643650</v>
      </c>
      <c r="N1126" s="126">
        <v>24337.05</v>
      </c>
      <c r="O1126" t="s">
        <v>3063</v>
      </c>
      <c r="P1126">
        <v>1</v>
      </c>
      <c r="Q1126" s="126">
        <v>15277.5</v>
      </c>
      <c r="R1126">
        <v>1</v>
      </c>
      <c r="S1126">
        <v>29012563</v>
      </c>
      <c r="T1126" s="25" t="s">
        <v>67</v>
      </c>
      <c r="U1126" s="1" t="str">
        <f>CONCATENATE("","กบข","  ",Q1126,"  ","บาท")</f>
        <v>กบข  15277.5  บาท</v>
      </c>
      <c r="V1126" s="1">
        <v>1176</v>
      </c>
    </row>
    <row r="1127" spans="1:22" x14ac:dyDescent="0.5">
      <c r="A1127" s="173" t="s">
        <v>3667</v>
      </c>
      <c r="B1127">
        <v>228844</v>
      </c>
      <c r="C1127" s="1" t="s">
        <v>0</v>
      </c>
      <c r="D1127" s="2">
        <v>994000158254</v>
      </c>
      <c r="E1127" s="1" t="s">
        <v>1</v>
      </c>
      <c r="F1127" s="125">
        <v>3609700009296</v>
      </c>
      <c r="G1127" t="s">
        <v>1268</v>
      </c>
      <c r="H1127">
        <v>228844</v>
      </c>
      <c r="I1127" s="1">
        <v>2</v>
      </c>
      <c r="J1127" s="1">
        <v>2562</v>
      </c>
      <c r="K1127" s="126">
        <v>684750</v>
      </c>
      <c r="L1127" s="126">
        <v>25223.05</v>
      </c>
      <c r="M1127" s="126">
        <v>684750</v>
      </c>
      <c r="N1127" s="126">
        <v>25223.05</v>
      </c>
      <c r="O1127" t="s">
        <v>3064</v>
      </c>
      <c r="P1127">
        <v>1</v>
      </c>
      <c r="Q1127" s="126">
        <v>17518.5</v>
      </c>
      <c r="R1127">
        <v>1</v>
      </c>
      <c r="S1127">
        <v>29012563</v>
      </c>
      <c r="T1127" s="25" t="s">
        <v>67</v>
      </c>
      <c r="U1127" s="1" t="str">
        <f>CONCATENATE("","กบข","  ",Q1127,"  ","บาท")</f>
        <v>กบข  17518.5  บาท</v>
      </c>
      <c r="V1127" s="1">
        <v>460</v>
      </c>
    </row>
    <row r="1128" spans="1:22" x14ac:dyDescent="0.5">
      <c r="A1128" s="173" t="s">
        <v>3668</v>
      </c>
      <c r="B1128">
        <v>228395</v>
      </c>
      <c r="C1128" s="1" t="s">
        <v>0</v>
      </c>
      <c r="D1128" s="2">
        <v>994000158254</v>
      </c>
      <c r="E1128" s="1" t="s">
        <v>1</v>
      </c>
      <c r="F1128" s="125">
        <v>3609700009318</v>
      </c>
      <c r="G1128" t="s">
        <v>862</v>
      </c>
      <c r="H1128">
        <v>228395</v>
      </c>
      <c r="I1128" s="1">
        <v>2</v>
      </c>
      <c r="J1128" s="1">
        <v>2562</v>
      </c>
      <c r="K1128" s="126">
        <v>230040</v>
      </c>
      <c r="L1128" s="126">
        <v>0</v>
      </c>
      <c r="M1128" s="126">
        <v>230040</v>
      </c>
      <c r="N1128" s="126">
        <v>0</v>
      </c>
      <c r="O1128" t="s">
        <v>3</v>
      </c>
      <c r="P1128">
        <v>1</v>
      </c>
      <c r="Q1128" s="126">
        <v>6901.2</v>
      </c>
      <c r="R1128">
        <v>1</v>
      </c>
      <c r="S1128">
        <v>29012563</v>
      </c>
      <c r="T1128" s="25" t="s">
        <v>67</v>
      </c>
      <c r="U1128" s="1" t="str">
        <f>CONCATENATE("","กบข","  ",Q1128,"  ","บาท")</f>
        <v>กบข  6901.2  บาท</v>
      </c>
      <c r="V1128" s="1">
        <v>12</v>
      </c>
    </row>
    <row r="1129" spans="1:22" x14ac:dyDescent="0.5">
      <c r="A1129" s="173" t="s">
        <v>3669</v>
      </c>
      <c r="B1129">
        <v>229775</v>
      </c>
      <c r="C1129" s="1" t="s">
        <v>0</v>
      </c>
      <c r="D1129" s="2">
        <v>994000158254</v>
      </c>
      <c r="E1129" s="1" t="s">
        <v>1</v>
      </c>
      <c r="F1129" s="125">
        <v>3609700011231</v>
      </c>
      <c r="G1129" t="s">
        <v>2140</v>
      </c>
      <c r="H1129">
        <v>229775</v>
      </c>
      <c r="I1129" s="1">
        <v>2</v>
      </c>
      <c r="J1129" s="1">
        <v>2562</v>
      </c>
      <c r="K1129" s="126">
        <v>222690</v>
      </c>
      <c r="L1129" s="126">
        <v>0</v>
      </c>
      <c r="M1129" s="126">
        <v>222690</v>
      </c>
      <c r="N1129" s="126">
        <v>0</v>
      </c>
      <c r="O1129" t="s">
        <v>3</v>
      </c>
      <c r="P1129">
        <v>1</v>
      </c>
      <c r="Q1129" s="126">
        <v>6680.7</v>
      </c>
      <c r="R1129">
        <v>1</v>
      </c>
      <c r="S1129">
        <v>29012563</v>
      </c>
      <c r="T1129" s="25" t="s">
        <v>67</v>
      </c>
      <c r="U1129" s="1" t="str">
        <f>CONCATENATE("","กบข","  ",Q1129,"  ","บาท")</f>
        <v>กบข  6680.7  บาท</v>
      </c>
      <c r="V1129" s="1">
        <v>1390</v>
      </c>
    </row>
    <row r="1130" spans="1:22" ht="25.5" x14ac:dyDescent="0.5">
      <c r="A1130" s="173" t="s">
        <v>3670</v>
      </c>
      <c r="B1130">
        <v>229024</v>
      </c>
      <c r="C1130" s="1" t="s">
        <v>0</v>
      </c>
      <c r="D1130" s="2">
        <v>994000158254</v>
      </c>
      <c r="E1130" s="1" t="s">
        <v>1</v>
      </c>
      <c r="F1130" s="125">
        <v>3609700016233</v>
      </c>
      <c r="G1130" t="s">
        <v>1434</v>
      </c>
      <c r="H1130">
        <v>229024</v>
      </c>
      <c r="I1130" s="1">
        <v>2</v>
      </c>
      <c r="J1130" s="1">
        <v>2562</v>
      </c>
      <c r="K1130" s="126">
        <v>766200</v>
      </c>
      <c r="L1130" s="126">
        <v>43430</v>
      </c>
      <c r="M1130" s="126">
        <v>766200</v>
      </c>
      <c r="N1130" s="126">
        <v>43430</v>
      </c>
      <c r="O1130" t="s">
        <v>3065</v>
      </c>
      <c r="P1130" t="s">
        <v>2</v>
      </c>
      <c r="Q1130" s="126">
        <v>0</v>
      </c>
      <c r="R1130">
        <v>1</v>
      </c>
      <c r="S1130">
        <v>29012563</v>
      </c>
      <c r="T1130" s="27" t="s">
        <v>47</v>
      </c>
      <c r="U1130" s="1" t="str">
        <f>CONCATENATE("","กบข","  ",Q1130,"  ","บาท")</f>
        <v>กบข  0  บาท</v>
      </c>
      <c r="V1130" s="1">
        <v>639</v>
      </c>
    </row>
    <row r="1131" spans="1:22" x14ac:dyDescent="0.5">
      <c r="A1131" s="173" t="s">
        <v>3671</v>
      </c>
      <c r="B1131">
        <v>228449</v>
      </c>
      <c r="C1131" s="1" t="s">
        <v>0</v>
      </c>
      <c r="D1131" s="2">
        <v>994000158254</v>
      </c>
      <c r="E1131" s="1" t="s">
        <v>1</v>
      </c>
      <c r="F1131" s="125">
        <v>3609700036765</v>
      </c>
      <c r="G1131" t="s">
        <v>911</v>
      </c>
      <c r="H1131">
        <v>228449</v>
      </c>
      <c r="I1131" s="1">
        <v>2</v>
      </c>
      <c r="J1131" s="1">
        <v>2562</v>
      </c>
      <c r="K1131" s="126">
        <v>545520</v>
      </c>
      <c r="L1131" s="126">
        <v>14818.64</v>
      </c>
      <c r="M1131" s="126">
        <v>545520</v>
      </c>
      <c r="N1131" s="126">
        <v>14818.64</v>
      </c>
      <c r="O1131" t="s">
        <v>3066</v>
      </c>
      <c r="P1131">
        <v>1</v>
      </c>
      <c r="Q1131" s="126">
        <v>12333.6</v>
      </c>
      <c r="R1131">
        <v>1</v>
      </c>
      <c r="S1131">
        <v>29012563</v>
      </c>
      <c r="T1131" s="25" t="s">
        <v>67</v>
      </c>
      <c r="U1131" s="1" t="str">
        <f>CONCATENATE("","กบข","  ",Q1131,"  ","บาท")</f>
        <v>กบข  12333.6  บาท</v>
      </c>
      <c r="V1131" s="1">
        <v>67</v>
      </c>
    </row>
    <row r="1132" spans="1:22" ht="25.5" x14ac:dyDescent="0.5">
      <c r="A1132" s="173" t="s">
        <v>3672</v>
      </c>
      <c r="B1132">
        <v>228870</v>
      </c>
      <c r="C1132" s="1" t="s">
        <v>0</v>
      </c>
      <c r="D1132" s="2">
        <v>994000158254</v>
      </c>
      <c r="E1132" s="1" t="s">
        <v>1</v>
      </c>
      <c r="F1132" s="125">
        <v>3609700048763</v>
      </c>
      <c r="G1132" t="s">
        <v>1293</v>
      </c>
      <c r="H1132">
        <v>228870</v>
      </c>
      <c r="I1132" s="1">
        <v>2</v>
      </c>
      <c r="J1132" s="1">
        <v>2562</v>
      </c>
      <c r="K1132" s="126">
        <v>745200</v>
      </c>
      <c r="L1132" s="126">
        <v>40280</v>
      </c>
      <c r="M1132" s="126">
        <v>745200</v>
      </c>
      <c r="N1132" s="126">
        <v>40280</v>
      </c>
      <c r="O1132" t="s">
        <v>3067</v>
      </c>
      <c r="P1132" t="s">
        <v>2</v>
      </c>
      <c r="Q1132" s="126">
        <v>0</v>
      </c>
      <c r="R1132">
        <v>1</v>
      </c>
      <c r="S1132">
        <v>29012563</v>
      </c>
      <c r="T1132" s="27" t="s">
        <v>47</v>
      </c>
      <c r="U1132" s="1" t="str">
        <f>CONCATENATE("","กบข","  ",Q1132,"  ","บาท")</f>
        <v>กบข  0  บาท</v>
      </c>
      <c r="V1132" s="1">
        <v>489</v>
      </c>
    </row>
    <row r="1133" spans="1:22" ht="25.5" x14ac:dyDescent="0.5">
      <c r="A1133" s="173" t="s">
        <v>3673</v>
      </c>
      <c r="B1133">
        <v>228742</v>
      </c>
      <c r="C1133" s="1" t="s">
        <v>0</v>
      </c>
      <c r="D1133" s="2">
        <v>994000158254</v>
      </c>
      <c r="E1133" s="1" t="s">
        <v>1</v>
      </c>
      <c r="F1133" s="125">
        <v>3609700049522</v>
      </c>
      <c r="G1133" t="s">
        <v>1174</v>
      </c>
      <c r="H1133">
        <v>228742</v>
      </c>
      <c r="I1133" s="1">
        <v>2</v>
      </c>
      <c r="J1133" s="1">
        <v>2562</v>
      </c>
      <c r="K1133" s="126">
        <v>919530</v>
      </c>
      <c r="L1133" s="126">
        <v>65145.8</v>
      </c>
      <c r="M1133" s="126">
        <v>919530</v>
      </c>
      <c r="N1133" s="126">
        <v>65145.8</v>
      </c>
      <c r="O1133" t="s">
        <v>3068</v>
      </c>
      <c r="P1133" t="s">
        <v>2</v>
      </c>
      <c r="Q1133" s="126">
        <v>0</v>
      </c>
      <c r="R1133">
        <v>1</v>
      </c>
      <c r="S1133">
        <v>29012563</v>
      </c>
      <c r="T1133" s="27" t="s">
        <v>47</v>
      </c>
      <c r="U1133" s="1" t="str">
        <f>CONCATENATE("","กบข","  ",Q1133,"  ","บาท")</f>
        <v>กบข  0  บาท</v>
      </c>
      <c r="V1133" s="1">
        <v>362</v>
      </c>
    </row>
    <row r="1134" spans="1:22" ht="25.5" x14ac:dyDescent="0.5">
      <c r="A1134" s="173" t="s">
        <v>3674</v>
      </c>
      <c r="B1134">
        <v>228968</v>
      </c>
      <c r="C1134" s="1" t="s">
        <v>0</v>
      </c>
      <c r="D1134" s="2">
        <v>994000158254</v>
      </c>
      <c r="E1134" s="1" t="s">
        <v>1</v>
      </c>
      <c r="F1134" s="125">
        <v>3609700049557</v>
      </c>
      <c r="G1134" t="s">
        <v>1383</v>
      </c>
      <c r="H1134">
        <v>228968</v>
      </c>
      <c r="I1134" s="1">
        <v>2</v>
      </c>
      <c r="J1134" s="1">
        <v>2562</v>
      </c>
      <c r="K1134" s="126">
        <v>789120</v>
      </c>
      <c r="L1134" s="126">
        <v>42440</v>
      </c>
      <c r="M1134" s="126">
        <v>789120</v>
      </c>
      <c r="N1134" s="126">
        <v>42440</v>
      </c>
      <c r="O1134" t="s">
        <v>3069</v>
      </c>
      <c r="P1134" t="s">
        <v>2</v>
      </c>
      <c r="Q1134" s="126">
        <v>0</v>
      </c>
      <c r="R1134">
        <v>1</v>
      </c>
      <c r="S1134">
        <v>29012563</v>
      </c>
      <c r="T1134" s="27" t="s">
        <v>47</v>
      </c>
      <c r="U1134" s="1" t="str">
        <f>CONCATENATE("","กบข","  ",Q1134,"  ","บาท")</f>
        <v>กบข  0  บาท</v>
      </c>
      <c r="V1134" s="1">
        <v>587</v>
      </c>
    </row>
    <row r="1135" spans="1:22" ht="25.5" x14ac:dyDescent="0.5">
      <c r="A1135" s="173" t="s">
        <v>3675</v>
      </c>
      <c r="B1135" t="s">
        <v>3682</v>
      </c>
      <c r="C1135" s="1" t="s">
        <v>0</v>
      </c>
      <c r="D1135" s="2">
        <v>994000158254</v>
      </c>
      <c r="E1135" s="1" t="s">
        <v>1</v>
      </c>
      <c r="F1135" s="125">
        <v>3609700050156</v>
      </c>
      <c r="G1135" t="s">
        <v>1484</v>
      </c>
      <c r="H1135">
        <v>229080</v>
      </c>
      <c r="I1135" s="1">
        <v>2</v>
      </c>
      <c r="J1135" s="1">
        <v>2562</v>
      </c>
      <c r="K1135" s="126">
        <v>703650</v>
      </c>
      <c r="L1135" s="126">
        <v>30597.5</v>
      </c>
      <c r="M1135" s="126">
        <v>703650</v>
      </c>
      <c r="N1135" s="126">
        <v>30597.5</v>
      </c>
      <c r="O1135" t="s">
        <v>3070</v>
      </c>
      <c r="P1135" t="s">
        <v>2</v>
      </c>
      <c r="Q1135" s="126">
        <v>0</v>
      </c>
      <c r="R1135">
        <v>1</v>
      </c>
      <c r="S1135">
        <v>29012563</v>
      </c>
      <c r="T1135" s="27" t="s">
        <v>47</v>
      </c>
      <c r="U1135" s="1" t="str">
        <f>CONCATENATE("","กบข","  ",Q1135,"  ","บาท")</f>
        <v>กบข  0  บาท</v>
      </c>
      <c r="V1135" s="1">
        <v>689</v>
      </c>
    </row>
    <row r="1136" spans="1:22" ht="25.5" x14ac:dyDescent="0.5">
      <c r="A1136" s="173" t="s">
        <v>3676</v>
      </c>
      <c r="B1136">
        <v>228823</v>
      </c>
      <c r="C1136" s="1" t="s">
        <v>0</v>
      </c>
      <c r="D1136" s="2">
        <v>994000158254</v>
      </c>
      <c r="E1136" s="1" t="s">
        <v>1</v>
      </c>
      <c r="F1136" s="125">
        <v>3609700050164</v>
      </c>
      <c r="G1136" t="s">
        <v>1252</v>
      </c>
      <c r="H1136">
        <v>228823</v>
      </c>
      <c r="I1136" s="1">
        <v>2</v>
      </c>
      <c r="J1136" s="1">
        <v>2562</v>
      </c>
      <c r="K1136" s="126">
        <v>833123.28</v>
      </c>
      <c r="L1136" s="126">
        <v>53468.49</v>
      </c>
      <c r="M1136" s="126">
        <v>833123.28</v>
      </c>
      <c r="N1136" s="126">
        <v>53468.49</v>
      </c>
      <c r="O1136" t="s">
        <v>3071</v>
      </c>
      <c r="P1136" t="s">
        <v>2</v>
      </c>
      <c r="Q1136" s="126">
        <v>0</v>
      </c>
      <c r="R1136">
        <v>1</v>
      </c>
      <c r="S1136">
        <v>29012563</v>
      </c>
      <c r="T1136" s="27" t="s">
        <v>47</v>
      </c>
      <c r="U1136" s="1" t="str">
        <f>CONCATENATE("","กบข","  ",Q1136,"  ","บาท")</f>
        <v>กบข  0  บาท</v>
      </c>
      <c r="V1136" s="1">
        <v>443</v>
      </c>
    </row>
    <row r="1137" spans="1:22" x14ac:dyDescent="0.5">
      <c r="A1137" s="173" t="s">
        <v>3677</v>
      </c>
      <c r="B1137">
        <v>228840</v>
      </c>
      <c r="C1137" s="1" t="s">
        <v>0</v>
      </c>
      <c r="D1137" s="2">
        <v>994000158254</v>
      </c>
      <c r="E1137" s="1" t="s">
        <v>1</v>
      </c>
      <c r="F1137" s="125">
        <v>3609700064025</v>
      </c>
      <c r="G1137" t="s">
        <v>1264</v>
      </c>
      <c r="H1137">
        <v>228840</v>
      </c>
      <c r="I1137" s="1">
        <v>2</v>
      </c>
      <c r="J1137" s="1">
        <v>2562</v>
      </c>
      <c r="K1137" s="126">
        <v>306720</v>
      </c>
      <c r="L1137" s="126">
        <v>0</v>
      </c>
      <c r="M1137" s="126">
        <v>306720</v>
      </c>
      <c r="N1137" s="126">
        <v>0</v>
      </c>
      <c r="O1137" t="s">
        <v>3</v>
      </c>
      <c r="P1137">
        <v>1</v>
      </c>
      <c r="Q1137" s="126">
        <v>9201.6</v>
      </c>
      <c r="R1137">
        <v>1</v>
      </c>
      <c r="S1137">
        <v>29012563</v>
      </c>
      <c r="T1137" s="25" t="s">
        <v>67</v>
      </c>
      <c r="U1137" s="1" t="str">
        <f>CONCATENATE("","กบข","  ",Q1137,"  ","บาท")</f>
        <v>กบข  9201.6  บาท</v>
      </c>
      <c r="V1137" s="1">
        <v>458</v>
      </c>
    </row>
    <row r="1138" spans="1:22" x14ac:dyDescent="0.5">
      <c r="A1138" s="173" t="s">
        <v>3678</v>
      </c>
      <c r="B1138">
        <v>229467</v>
      </c>
      <c r="C1138" s="1" t="s">
        <v>0</v>
      </c>
      <c r="D1138" s="2">
        <v>994000158254</v>
      </c>
      <c r="E1138" s="1" t="s">
        <v>1</v>
      </c>
      <c r="F1138" s="125">
        <v>3609700067903</v>
      </c>
      <c r="G1138" t="s">
        <v>1860</v>
      </c>
      <c r="H1138">
        <v>229467</v>
      </c>
      <c r="I1138" s="1">
        <v>2</v>
      </c>
      <c r="J1138" s="1">
        <v>2562</v>
      </c>
      <c r="K1138" s="126">
        <v>586140</v>
      </c>
      <c r="L1138" s="126">
        <v>15695.08</v>
      </c>
      <c r="M1138" s="126">
        <v>586140</v>
      </c>
      <c r="N1138" s="126">
        <v>15695.08</v>
      </c>
      <c r="O1138" t="s">
        <v>3072</v>
      </c>
      <c r="P1138">
        <v>1</v>
      </c>
      <c r="Q1138" s="126">
        <v>14560.2</v>
      </c>
      <c r="R1138">
        <v>1</v>
      </c>
      <c r="S1138">
        <v>29012563</v>
      </c>
      <c r="T1138" s="25" t="s">
        <v>67</v>
      </c>
      <c r="U1138" s="1" t="str">
        <f>CONCATENATE("","กบข","  ",Q1138,"  ","บาท")</f>
        <v>กบข  14560.2  บาท</v>
      </c>
      <c r="V1138" s="1">
        <v>1092</v>
      </c>
    </row>
    <row r="1139" spans="1:22" x14ac:dyDescent="0.5">
      <c r="A1139" s="173" t="s">
        <v>3679</v>
      </c>
      <c r="B1139">
        <v>228958</v>
      </c>
      <c r="C1139" s="1" t="s">
        <v>0</v>
      </c>
      <c r="D1139" s="2">
        <v>994000158254</v>
      </c>
      <c r="E1139" s="1" t="s">
        <v>1</v>
      </c>
      <c r="F1139" s="125">
        <v>3609700067938</v>
      </c>
      <c r="G1139" t="s">
        <v>1373</v>
      </c>
      <c r="H1139">
        <v>228958</v>
      </c>
      <c r="I1139" s="1">
        <v>2</v>
      </c>
      <c r="J1139" s="1">
        <v>2562</v>
      </c>
      <c r="K1139" s="126">
        <v>514860</v>
      </c>
      <c r="L1139" s="126">
        <v>10851.92</v>
      </c>
      <c r="M1139" s="126">
        <v>514860</v>
      </c>
      <c r="N1139" s="126">
        <v>10851.92</v>
      </c>
      <c r="O1139" t="s">
        <v>3073</v>
      </c>
      <c r="P1139">
        <v>1</v>
      </c>
      <c r="Q1139" s="126">
        <v>14500.8</v>
      </c>
      <c r="R1139">
        <v>1</v>
      </c>
      <c r="S1139">
        <v>29012563</v>
      </c>
      <c r="T1139" s="25" t="s">
        <v>67</v>
      </c>
      <c r="U1139" s="1" t="str">
        <f>CONCATENATE("","กบข","  ",Q1139,"  ","บาท")</f>
        <v>กบข  14500.8  บาท</v>
      </c>
      <c r="V1139" s="1">
        <v>573</v>
      </c>
    </row>
    <row r="1140" spans="1:22" x14ac:dyDescent="0.5">
      <c r="A1140" s="173" t="s">
        <v>3680</v>
      </c>
      <c r="B1140">
        <v>228492</v>
      </c>
      <c r="C1140" s="1" t="s">
        <v>0</v>
      </c>
      <c r="D1140" s="2">
        <v>994000158254</v>
      </c>
      <c r="E1140" s="1" t="s">
        <v>1</v>
      </c>
      <c r="F1140" s="125">
        <v>3609700082392</v>
      </c>
      <c r="G1140" t="s">
        <v>953</v>
      </c>
      <c r="H1140">
        <v>228492</v>
      </c>
      <c r="I1140" s="1">
        <v>2</v>
      </c>
      <c r="J1140" s="1">
        <v>2562</v>
      </c>
      <c r="K1140" s="126">
        <v>776880</v>
      </c>
      <c r="L1140" s="126">
        <v>39215.839999999997</v>
      </c>
      <c r="M1140" s="126">
        <v>776880</v>
      </c>
      <c r="N1140" s="126">
        <v>39215.839999999997</v>
      </c>
      <c r="O1140" t="s">
        <v>3074</v>
      </c>
      <c r="P1140">
        <v>1</v>
      </c>
      <c r="Q1140" s="126">
        <v>19274.400000000001</v>
      </c>
      <c r="R1140">
        <v>1</v>
      </c>
      <c r="S1140">
        <v>29012563</v>
      </c>
      <c r="T1140" s="25" t="s">
        <v>67</v>
      </c>
      <c r="U1140" s="1" t="str">
        <f>CONCATENATE("","กบข","  ",Q1140,"  ","บาท")</f>
        <v>กบข  19274.4  บาท</v>
      </c>
      <c r="V1140" s="1">
        <v>111</v>
      </c>
    </row>
    <row r="1141" spans="1:22" ht="25.5" x14ac:dyDescent="0.5">
      <c r="A1141" s="173" t="s">
        <v>3681</v>
      </c>
      <c r="B1141">
        <v>229390</v>
      </c>
      <c r="C1141" s="1" t="s">
        <v>0</v>
      </c>
      <c r="D1141" s="2">
        <v>994000158254</v>
      </c>
      <c r="E1141" s="1" t="s">
        <v>1</v>
      </c>
      <c r="F1141" s="125">
        <v>3609700107051</v>
      </c>
      <c r="G1141" t="s">
        <v>1779</v>
      </c>
      <c r="H1141">
        <v>229390</v>
      </c>
      <c r="I1141" s="1">
        <v>2</v>
      </c>
      <c r="J1141" s="1">
        <v>2562</v>
      </c>
      <c r="K1141" s="126">
        <v>897360</v>
      </c>
      <c r="L1141" s="126">
        <v>63104</v>
      </c>
      <c r="M1141" s="126">
        <v>897360</v>
      </c>
      <c r="N1141" s="126">
        <v>63104</v>
      </c>
      <c r="O1141" t="s">
        <v>3075</v>
      </c>
      <c r="P1141" t="s">
        <v>2</v>
      </c>
      <c r="Q1141" s="126">
        <v>0</v>
      </c>
      <c r="R1141">
        <v>1</v>
      </c>
      <c r="S1141">
        <v>29012563</v>
      </c>
      <c r="T1141" s="27" t="s">
        <v>47</v>
      </c>
      <c r="U1141" s="1" t="str">
        <f>CONCATENATE("","กบข","  ",Q1141,"  ","บาท")</f>
        <v>กบข  0  บาท</v>
      </c>
      <c r="V1141" s="1">
        <v>1003</v>
      </c>
    </row>
    <row r="1142" spans="1:22" x14ac:dyDescent="0.5">
      <c r="A1142" s="173" t="s">
        <v>3683</v>
      </c>
      <c r="B1142">
        <v>229105</v>
      </c>
      <c r="C1142" s="1" t="s">
        <v>0</v>
      </c>
      <c r="D1142" s="2">
        <v>994000158254</v>
      </c>
      <c r="E1142" s="1" t="s">
        <v>1</v>
      </c>
      <c r="F1142" s="125">
        <v>3609700113808</v>
      </c>
      <c r="G1142" t="s">
        <v>1519</v>
      </c>
      <c r="H1142">
        <v>229105</v>
      </c>
      <c r="I1142" s="1">
        <v>2</v>
      </c>
      <c r="J1142" s="1">
        <v>2562</v>
      </c>
      <c r="K1142" s="126">
        <v>619950</v>
      </c>
      <c r="L1142" s="126">
        <v>19706.55</v>
      </c>
      <c r="M1142" s="126">
        <v>619950</v>
      </c>
      <c r="N1142" s="126">
        <v>19706.55</v>
      </c>
      <c r="O1142" t="s">
        <v>3076</v>
      </c>
      <c r="P1142">
        <v>1</v>
      </c>
      <c r="Q1142" s="126">
        <v>15574.5</v>
      </c>
      <c r="R1142">
        <v>1</v>
      </c>
      <c r="S1142">
        <v>29012563</v>
      </c>
      <c r="T1142" s="25" t="s">
        <v>67</v>
      </c>
      <c r="U1142" s="1" t="str">
        <f>CONCATENATE("","กบข","  ",Q1142,"  ","บาท")</f>
        <v>กบข  15574.5  บาท</v>
      </c>
      <c r="V1142" s="1">
        <v>718</v>
      </c>
    </row>
    <row r="1143" spans="1:22" x14ac:dyDescent="0.5">
      <c r="A1143" s="173" t="s">
        <v>3684</v>
      </c>
      <c r="B1143">
        <v>229209</v>
      </c>
      <c r="C1143" s="1" t="s">
        <v>0</v>
      </c>
      <c r="D1143" s="2">
        <v>994000158254</v>
      </c>
      <c r="E1143" s="1" t="s">
        <v>1</v>
      </c>
      <c r="F1143" s="125">
        <v>3609700118664</v>
      </c>
      <c r="G1143" t="s">
        <v>1610</v>
      </c>
      <c r="H1143">
        <v>229209</v>
      </c>
      <c r="I1143" s="1">
        <v>2</v>
      </c>
      <c r="J1143" s="1">
        <v>2562</v>
      </c>
      <c r="K1143" s="126">
        <v>776880</v>
      </c>
      <c r="L1143" s="126">
        <v>39401.99</v>
      </c>
      <c r="M1143" s="126">
        <v>776880</v>
      </c>
      <c r="N1143" s="126">
        <v>39401.99</v>
      </c>
      <c r="O1143" t="s">
        <v>3077</v>
      </c>
      <c r="P1143">
        <v>1</v>
      </c>
      <c r="Q1143" s="126">
        <v>19274.400000000001</v>
      </c>
      <c r="R1143">
        <v>1</v>
      </c>
      <c r="S1143">
        <v>29012563</v>
      </c>
      <c r="T1143" s="25" t="s">
        <v>67</v>
      </c>
      <c r="U1143" s="1" t="str">
        <f>CONCATENATE("","กบข","  ",Q1143,"  ","บาท")</f>
        <v>กบข  19274.4  บาท</v>
      </c>
      <c r="V1143" s="1">
        <v>820</v>
      </c>
    </row>
    <row r="1144" spans="1:22" x14ac:dyDescent="0.5">
      <c r="A1144" s="173" t="s">
        <v>3685</v>
      </c>
      <c r="B1144">
        <v>228743</v>
      </c>
      <c r="C1144" s="1" t="s">
        <v>0</v>
      </c>
      <c r="D1144" s="2">
        <v>994000158254</v>
      </c>
      <c r="E1144" s="1" t="s">
        <v>1</v>
      </c>
      <c r="F1144" s="125">
        <v>3609700125059</v>
      </c>
      <c r="G1144" t="s">
        <v>1175</v>
      </c>
      <c r="H1144">
        <v>228743</v>
      </c>
      <c r="I1144" s="1">
        <v>2</v>
      </c>
      <c r="J1144" s="1">
        <v>2562</v>
      </c>
      <c r="K1144" s="126">
        <v>651120</v>
      </c>
      <c r="L1144" s="126">
        <v>24134.240000000002</v>
      </c>
      <c r="M1144" s="126">
        <v>651120</v>
      </c>
      <c r="N1144" s="126">
        <v>24134.240000000002</v>
      </c>
      <c r="O1144" t="s">
        <v>3078</v>
      </c>
      <c r="P1144">
        <v>1</v>
      </c>
      <c r="Q1144" s="126">
        <v>15501.6</v>
      </c>
      <c r="R1144">
        <v>1</v>
      </c>
      <c r="S1144">
        <v>29012563</v>
      </c>
      <c r="T1144" s="25" t="s">
        <v>67</v>
      </c>
      <c r="U1144" s="1" t="str">
        <f>CONCATENATE("","กบข","  ",Q1144,"  ","บาท")</f>
        <v>กบข  15501.6  บาท</v>
      </c>
      <c r="V1144" s="1">
        <v>363</v>
      </c>
    </row>
    <row r="1145" spans="1:22" x14ac:dyDescent="0.5">
      <c r="A1145" s="173" t="s">
        <v>3686</v>
      </c>
      <c r="B1145">
        <v>228976</v>
      </c>
      <c r="C1145" s="1" t="s">
        <v>0</v>
      </c>
      <c r="D1145" s="2">
        <v>994000158254</v>
      </c>
      <c r="E1145" s="1" t="s">
        <v>1</v>
      </c>
      <c r="F1145" s="125">
        <v>3609700136191</v>
      </c>
      <c r="G1145" t="s">
        <v>1390</v>
      </c>
      <c r="H1145">
        <v>228976</v>
      </c>
      <c r="I1145" s="1">
        <v>2</v>
      </c>
      <c r="J1145" s="1">
        <v>2562</v>
      </c>
      <c r="K1145" s="126">
        <v>858083.4</v>
      </c>
      <c r="L1145" s="126">
        <v>51765.53</v>
      </c>
      <c r="M1145" s="126">
        <v>858083.4</v>
      </c>
      <c r="N1145" s="126">
        <v>51765.53</v>
      </c>
      <c r="O1145" t="s">
        <v>3079</v>
      </c>
      <c r="P1145">
        <v>1</v>
      </c>
      <c r="Q1145" s="126">
        <v>21605.4</v>
      </c>
      <c r="R1145">
        <v>1</v>
      </c>
      <c r="S1145">
        <v>29012563</v>
      </c>
      <c r="T1145" s="25" t="s">
        <v>67</v>
      </c>
      <c r="U1145" s="1" t="str">
        <f>CONCATENATE("","กบข","  ",Q1145,"  ","บาท")</f>
        <v>กบข  21605.4  บาท</v>
      </c>
      <c r="V1145" s="1">
        <v>594</v>
      </c>
    </row>
    <row r="1146" spans="1:22" ht="25.5" x14ac:dyDescent="0.5">
      <c r="A1146" s="173" t="s">
        <v>3687</v>
      </c>
      <c r="B1146">
        <v>229210</v>
      </c>
      <c r="C1146" s="1" t="s">
        <v>0</v>
      </c>
      <c r="D1146" s="2">
        <v>994000158254</v>
      </c>
      <c r="E1146" s="1" t="s">
        <v>1</v>
      </c>
      <c r="F1146" s="125">
        <v>3609700138339</v>
      </c>
      <c r="G1146" t="s">
        <v>1605</v>
      </c>
      <c r="H1146">
        <v>229210</v>
      </c>
      <c r="I1146" s="1">
        <v>2</v>
      </c>
      <c r="J1146" s="1">
        <v>2562</v>
      </c>
      <c r="K1146" s="126">
        <v>724080</v>
      </c>
      <c r="L1146" s="126">
        <v>35157.050000000003</v>
      </c>
      <c r="M1146" s="126">
        <v>724080</v>
      </c>
      <c r="N1146" s="126">
        <v>35157.050000000003</v>
      </c>
      <c r="O1146" t="s">
        <v>3080</v>
      </c>
      <c r="P1146" t="s">
        <v>2</v>
      </c>
      <c r="Q1146" s="126">
        <v>0</v>
      </c>
      <c r="R1146">
        <v>1</v>
      </c>
      <c r="S1146">
        <v>29012563</v>
      </c>
      <c r="T1146" s="27" t="s">
        <v>47</v>
      </c>
      <c r="U1146" s="1" t="str">
        <f>CONCATENATE("","กบข","  ",Q1146,"  ","บาท")</f>
        <v>กบข  0  บาท</v>
      </c>
      <c r="V1146" s="1">
        <v>827</v>
      </c>
    </row>
    <row r="1147" spans="1:22" ht="25.5" x14ac:dyDescent="0.5">
      <c r="A1147" s="173" t="s">
        <v>3688</v>
      </c>
      <c r="B1147">
        <v>229025</v>
      </c>
      <c r="C1147" s="1" t="s">
        <v>0</v>
      </c>
      <c r="D1147" s="2">
        <v>994000158254</v>
      </c>
      <c r="E1147" s="1" t="s">
        <v>1</v>
      </c>
      <c r="F1147" s="125">
        <v>3609700141020</v>
      </c>
      <c r="G1147" t="s">
        <v>1433</v>
      </c>
      <c r="H1147">
        <v>229025</v>
      </c>
      <c r="I1147" s="1">
        <v>2</v>
      </c>
      <c r="J1147" s="1">
        <v>2562</v>
      </c>
      <c r="K1147" s="126">
        <v>788850</v>
      </c>
      <c r="L1147" s="126">
        <v>24384.799999999999</v>
      </c>
      <c r="M1147" s="126">
        <v>788850</v>
      </c>
      <c r="N1147" s="126">
        <v>24384.799999999999</v>
      </c>
      <c r="O1147" t="s">
        <v>3081</v>
      </c>
      <c r="P1147" t="s">
        <v>2</v>
      </c>
      <c r="Q1147" s="126">
        <v>0</v>
      </c>
      <c r="R1147">
        <v>1</v>
      </c>
      <c r="S1147">
        <v>29012563</v>
      </c>
      <c r="T1147" s="27" t="s">
        <v>47</v>
      </c>
      <c r="U1147" s="1" t="str">
        <f>CONCATENATE("","กบข","  ",Q1147,"  ","บาท")</f>
        <v>กบข  0  บาท</v>
      </c>
      <c r="V1147" s="1">
        <v>638</v>
      </c>
    </row>
    <row r="1148" spans="1:22" ht="25.5" x14ac:dyDescent="0.5">
      <c r="A1148" s="173" t="s">
        <v>3689</v>
      </c>
      <c r="B1148">
        <v>228789</v>
      </c>
      <c r="C1148" s="1" t="s">
        <v>0</v>
      </c>
      <c r="D1148" s="2">
        <v>994000158254</v>
      </c>
      <c r="E1148" s="1" t="s">
        <v>1</v>
      </c>
      <c r="F1148" s="125">
        <v>3609700141968</v>
      </c>
      <c r="G1148" t="s">
        <v>1215</v>
      </c>
      <c r="H1148">
        <v>228789</v>
      </c>
      <c r="I1148" s="1">
        <v>2</v>
      </c>
      <c r="J1148" s="1">
        <v>2562</v>
      </c>
      <c r="K1148" s="126">
        <v>615990</v>
      </c>
      <c r="L1148" s="126">
        <v>23099</v>
      </c>
      <c r="M1148" s="126">
        <v>615990</v>
      </c>
      <c r="N1148" s="126">
        <v>23099</v>
      </c>
      <c r="O1148" t="s">
        <v>3082</v>
      </c>
      <c r="P1148" t="s">
        <v>2</v>
      </c>
      <c r="Q1148" s="126">
        <v>0</v>
      </c>
      <c r="R1148">
        <v>1</v>
      </c>
      <c r="S1148">
        <v>29012563</v>
      </c>
      <c r="T1148" s="27" t="s">
        <v>47</v>
      </c>
      <c r="U1148" s="1" t="str">
        <f>CONCATENATE("","กบข","  ",Q1148,"  ","บาท")</f>
        <v>กบข  0  บาท</v>
      </c>
      <c r="V1148" s="1">
        <v>402</v>
      </c>
    </row>
    <row r="1149" spans="1:22" x14ac:dyDescent="0.5">
      <c r="A1149" s="173" t="s">
        <v>3690</v>
      </c>
      <c r="B1149">
        <v>228977</v>
      </c>
      <c r="C1149" s="1" t="s">
        <v>0</v>
      </c>
      <c r="D1149" s="2">
        <v>994000158254</v>
      </c>
      <c r="E1149" s="1" t="s">
        <v>1</v>
      </c>
      <c r="F1149" s="125">
        <v>3609700150487</v>
      </c>
      <c r="G1149" t="s">
        <v>1386</v>
      </c>
      <c r="H1149">
        <v>228977</v>
      </c>
      <c r="I1149" s="1">
        <v>2</v>
      </c>
      <c r="J1149" s="1">
        <v>2562</v>
      </c>
      <c r="K1149" s="126">
        <v>810000</v>
      </c>
      <c r="L1149" s="126">
        <v>46959.8</v>
      </c>
      <c r="M1149" s="126">
        <v>810000</v>
      </c>
      <c r="N1149" s="126">
        <v>46959.8</v>
      </c>
      <c r="O1149" t="s">
        <v>2921</v>
      </c>
      <c r="P1149">
        <v>1</v>
      </c>
      <c r="Q1149" s="126">
        <v>20268</v>
      </c>
      <c r="R1149">
        <v>1</v>
      </c>
      <c r="S1149">
        <v>29012563</v>
      </c>
      <c r="T1149" s="25" t="s">
        <v>67</v>
      </c>
      <c r="U1149" s="1" t="str">
        <f>CONCATENATE("","กบข","  ",Q1149,"  ","บาท")</f>
        <v>กบข  20268  บาท</v>
      </c>
      <c r="V1149" s="1">
        <v>590</v>
      </c>
    </row>
    <row r="1150" spans="1:22" x14ac:dyDescent="0.5">
      <c r="A1150" s="173" t="s">
        <v>3691</v>
      </c>
      <c r="B1150">
        <v>228668</v>
      </c>
      <c r="C1150" s="1" t="s">
        <v>0</v>
      </c>
      <c r="D1150" s="2">
        <v>994000158254</v>
      </c>
      <c r="E1150" s="1" t="s">
        <v>1</v>
      </c>
      <c r="F1150" s="125">
        <v>3609700158364</v>
      </c>
      <c r="G1150" t="s">
        <v>1109</v>
      </c>
      <c r="H1150">
        <v>228668</v>
      </c>
      <c r="I1150" s="1">
        <v>2</v>
      </c>
      <c r="J1150" s="1">
        <v>2562</v>
      </c>
      <c r="K1150" s="126">
        <v>390540</v>
      </c>
      <c r="L1150" s="126">
        <v>3504.14</v>
      </c>
      <c r="M1150" s="126">
        <v>390540</v>
      </c>
      <c r="N1150" s="126">
        <v>3504.14</v>
      </c>
      <c r="O1150" t="s">
        <v>3083</v>
      </c>
      <c r="P1150">
        <v>1</v>
      </c>
      <c r="Q1150" s="126">
        <v>10456.200000000001</v>
      </c>
      <c r="R1150">
        <v>1</v>
      </c>
      <c r="S1150">
        <v>29012563</v>
      </c>
      <c r="T1150" s="25" t="s">
        <v>67</v>
      </c>
      <c r="U1150" s="1" t="str">
        <f>CONCATENATE("","กบข","  ",Q1150,"  ","บาท")</f>
        <v>กบข  10456.2  บาท</v>
      </c>
      <c r="V1150" s="1">
        <v>285</v>
      </c>
    </row>
    <row r="1151" spans="1:22" x14ac:dyDescent="0.5">
      <c r="A1151" s="173" t="s">
        <v>3692</v>
      </c>
      <c r="B1151">
        <v>229391</v>
      </c>
      <c r="C1151" s="1" t="s">
        <v>0</v>
      </c>
      <c r="D1151" s="2">
        <v>994000158254</v>
      </c>
      <c r="E1151" s="1" t="s">
        <v>1</v>
      </c>
      <c r="F1151" s="125">
        <v>3609700159883</v>
      </c>
      <c r="G1151" t="s">
        <v>1786</v>
      </c>
      <c r="H1151">
        <v>229391</v>
      </c>
      <c r="I1151" s="1">
        <v>2</v>
      </c>
      <c r="J1151" s="1">
        <v>2562</v>
      </c>
      <c r="K1151" s="126">
        <v>697290</v>
      </c>
      <c r="L1151" s="126">
        <v>29960.35</v>
      </c>
      <c r="M1151" s="126">
        <v>697290</v>
      </c>
      <c r="N1151" s="126">
        <v>29960.35</v>
      </c>
      <c r="O1151" t="s">
        <v>3084</v>
      </c>
      <c r="P1151">
        <v>1</v>
      </c>
      <c r="Q1151" s="126">
        <v>16886.7</v>
      </c>
      <c r="R1151">
        <v>1</v>
      </c>
      <c r="S1151">
        <v>29012563</v>
      </c>
      <c r="T1151" s="25" t="s">
        <v>67</v>
      </c>
      <c r="U1151" s="1" t="str">
        <f>CONCATENATE("","กบข","  ",Q1151,"  ","บาท")</f>
        <v>กบข  16886.7  บาท</v>
      </c>
      <c r="V1151" s="1">
        <v>1010</v>
      </c>
    </row>
    <row r="1152" spans="1:22" ht="25.5" x14ac:dyDescent="0.5">
      <c r="A1152" s="173" t="s">
        <v>3693</v>
      </c>
      <c r="B1152">
        <v>228512</v>
      </c>
      <c r="C1152" s="1" t="s">
        <v>0</v>
      </c>
      <c r="D1152" s="2">
        <v>994000158254</v>
      </c>
      <c r="E1152" s="1" t="s">
        <v>1</v>
      </c>
      <c r="F1152" s="125">
        <v>3609700161969</v>
      </c>
      <c r="G1152" t="s">
        <v>967</v>
      </c>
      <c r="H1152">
        <v>228512</v>
      </c>
      <c r="I1152" s="1">
        <v>2</v>
      </c>
      <c r="J1152" s="1">
        <v>2562</v>
      </c>
      <c r="K1152" s="126">
        <v>586920</v>
      </c>
      <c r="L1152" s="126">
        <v>20192</v>
      </c>
      <c r="M1152" s="126">
        <v>586920</v>
      </c>
      <c r="N1152" s="126">
        <v>20192</v>
      </c>
      <c r="O1152" t="s">
        <v>3085</v>
      </c>
      <c r="P1152" t="s">
        <v>2</v>
      </c>
      <c r="Q1152" s="126">
        <v>0</v>
      </c>
      <c r="R1152">
        <v>1</v>
      </c>
      <c r="S1152">
        <v>29012563</v>
      </c>
      <c r="T1152" s="27" t="s">
        <v>47</v>
      </c>
      <c r="U1152" s="1" t="str">
        <f>CONCATENATE("","กบข","  ",Q1152,"  ","บาท")</f>
        <v>กบข  0  บาท</v>
      </c>
      <c r="V1152" s="1">
        <v>128</v>
      </c>
    </row>
    <row r="1153" spans="1:22" x14ac:dyDescent="0.5">
      <c r="A1153" s="173" t="s">
        <v>3694</v>
      </c>
      <c r="B1153">
        <v>228542</v>
      </c>
      <c r="C1153" s="1" t="s">
        <v>0</v>
      </c>
      <c r="D1153" s="2">
        <v>994000158254</v>
      </c>
      <c r="E1153" s="1" t="s">
        <v>1</v>
      </c>
      <c r="F1153" s="125">
        <v>3609700165875</v>
      </c>
      <c r="G1153" t="s">
        <v>991</v>
      </c>
      <c r="H1153">
        <v>228542</v>
      </c>
      <c r="I1153" s="1">
        <v>2</v>
      </c>
      <c r="J1153" s="1">
        <v>2562</v>
      </c>
      <c r="K1153" s="126">
        <v>799560</v>
      </c>
      <c r="L1153" s="126">
        <v>43490.78</v>
      </c>
      <c r="M1153" s="126">
        <v>799560</v>
      </c>
      <c r="N1153" s="126">
        <v>43490.78</v>
      </c>
      <c r="O1153" t="s">
        <v>3086</v>
      </c>
      <c r="P1153">
        <v>1</v>
      </c>
      <c r="Q1153" s="126">
        <v>19954.8</v>
      </c>
      <c r="R1153">
        <v>1</v>
      </c>
      <c r="S1153">
        <v>29012563</v>
      </c>
      <c r="T1153" s="25" t="s">
        <v>67</v>
      </c>
      <c r="U1153" s="1" t="str">
        <f>CONCATENATE("","กบข","  ",Q1153,"  ","บาท")</f>
        <v>กบข  19954.8  บาท</v>
      </c>
      <c r="V1153" s="1">
        <v>159</v>
      </c>
    </row>
    <row r="1154" spans="1:22" x14ac:dyDescent="0.5">
      <c r="A1154" s="173" t="s">
        <v>3695</v>
      </c>
      <c r="B1154">
        <v>229211</v>
      </c>
      <c r="C1154" s="1" t="s">
        <v>0</v>
      </c>
      <c r="D1154" s="2">
        <v>994000158254</v>
      </c>
      <c r="E1154" s="1" t="s">
        <v>1</v>
      </c>
      <c r="F1154" s="125">
        <v>3609700202401</v>
      </c>
      <c r="G1154" t="s">
        <v>1603</v>
      </c>
      <c r="H1154">
        <v>229211</v>
      </c>
      <c r="I1154" s="1">
        <v>2</v>
      </c>
      <c r="J1154" s="1">
        <v>2562</v>
      </c>
      <c r="K1154" s="126">
        <v>702870</v>
      </c>
      <c r="L1154" s="126">
        <v>26200.79</v>
      </c>
      <c r="M1154" s="126">
        <v>702870</v>
      </c>
      <c r="N1154" s="126">
        <v>26200.79</v>
      </c>
      <c r="O1154" t="s">
        <v>3087</v>
      </c>
      <c r="P1154">
        <v>1</v>
      </c>
      <c r="Q1154" s="126">
        <v>18062.099999999999</v>
      </c>
      <c r="R1154">
        <v>1</v>
      </c>
      <c r="S1154">
        <v>29012563</v>
      </c>
      <c r="T1154" s="25" t="s">
        <v>67</v>
      </c>
      <c r="U1154" s="1" t="str">
        <f>CONCATENATE("","กบข","  ",Q1154,"  ","บาท")</f>
        <v>กบข  18062.1  บาท</v>
      </c>
      <c r="V1154" s="1">
        <v>817</v>
      </c>
    </row>
    <row r="1155" spans="1:22" ht="25.5" x14ac:dyDescent="0.5">
      <c r="A1155" s="173" t="s">
        <v>3696</v>
      </c>
      <c r="B1155">
        <v>228475</v>
      </c>
      <c r="C1155" s="1" t="s">
        <v>0</v>
      </c>
      <c r="D1155" s="2">
        <v>994000158254</v>
      </c>
      <c r="E1155" s="1" t="s">
        <v>1</v>
      </c>
      <c r="F1155" s="125">
        <v>3609700206245</v>
      </c>
      <c r="G1155" t="s">
        <v>934</v>
      </c>
      <c r="H1155">
        <v>228475</v>
      </c>
      <c r="I1155" s="1">
        <v>2</v>
      </c>
      <c r="J1155" s="1">
        <v>2562</v>
      </c>
      <c r="K1155" s="126">
        <v>822517.26</v>
      </c>
      <c r="L1155" s="126">
        <v>51877.59</v>
      </c>
      <c r="M1155" s="126">
        <v>822517.26</v>
      </c>
      <c r="N1155" s="126">
        <v>51877.59</v>
      </c>
      <c r="O1155" t="s">
        <v>3088</v>
      </c>
      <c r="P1155" t="s">
        <v>2</v>
      </c>
      <c r="Q1155" s="126">
        <v>0</v>
      </c>
      <c r="R1155">
        <v>1</v>
      </c>
      <c r="S1155">
        <v>29012563</v>
      </c>
      <c r="T1155" s="27" t="s">
        <v>47</v>
      </c>
      <c r="U1155" s="1" t="str">
        <f>CONCATENATE("","กบข","  ",Q1155,"  ","บาท")</f>
        <v>กบข  0  บาท</v>
      </c>
      <c r="V1155" s="1">
        <v>93</v>
      </c>
    </row>
    <row r="1156" spans="1:22" x14ac:dyDescent="0.5">
      <c r="A1156" s="173" t="s">
        <v>3697</v>
      </c>
      <c r="B1156">
        <v>228481</v>
      </c>
      <c r="C1156" s="1" t="s">
        <v>0</v>
      </c>
      <c r="D1156" s="2">
        <v>994000158254</v>
      </c>
      <c r="E1156" s="1" t="s">
        <v>1</v>
      </c>
      <c r="F1156" s="125">
        <v>3609700219932</v>
      </c>
      <c r="G1156" t="s">
        <v>942</v>
      </c>
      <c r="H1156">
        <v>228481</v>
      </c>
      <c r="I1156" s="1">
        <v>2</v>
      </c>
      <c r="J1156" s="1">
        <v>2562</v>
      </c>
      <c r="K1156" s="126">
        <v>402600</v>
      </c>
      <c r="L1156" s="126">
        <v>4089.1</v>
      </c>
      <c r="M1156" s="126">
        <v>402600</v>
      </c>
      <c r="N1156" s="126">
        <v>4089.1</v>
      </c>
      <c r="O1156" t="s">
        <v>3089</v>
      </c>
      <c r="P1156">
        <v>1</v>
      </c>
      <c r="Q1156" s="126">
        <v>10818</v>
      </c>
      <c r="R1156">
        <v>1</v>
      </c>
      <c r="S1156">
        <v>29012563</v>
      </c>
      <c r="T1156" s="25" t="s">
        <v>67</v>
      </c>
      <c r="U1156" s="1" t="str">
        <f>CONCATENATE("","กบข","  ",Q1156,"  ","บาท")</f>
        <v>กบข  10818  บาท</v>
      </c>
      <c r="V1156" s="1">
        <v>100</v>
      </c>
    </row>
    <row r="1157" spans="1:22" x14ac:dyDescent="0.5">
      <c r="A1157" s="173" t="s">
        <v>3698</v>
      </c>
      <c r="B1157">
        <v>228633</v>
      </c>
      <c r="C1157" s="1" t="s">
        <v>0</v>
      </c>
      <c r="D1157" s="2">
        <v>994000158254</v>
      </c>
      <c r="E1157" s="1" t="s">
        <v>1</v>
      </c>
      <c r="F1157" s="125">
        <v>3609700220655</v>
      </c>
      <c r="G1157" t="s">
        <v>1079</v>
      </c>
      <c r="H1157">
        <v>228633</v>
      </c>
      <c r="I1157" s="1">
        <v>2</v>
      </c>
      <c r="J1157" s="1">
        <v>2562</v>
      </c>
      <c r="K1157" s="126">
        <v>776880</v>
      </c>
      <c r="L1157" s="126">
        <v>40640.69</v>
      </c>
      <c r="M1157" s="126">
        <v>776880</v>
      </c>
      <c r="N1157" s="126">
        <v>40640.69</v>
      </c>
      <c r="O1157" t="s">
        <v>3090</v>
      </c>
      <c r="P1157">
        <v>1</v>
      </c>
      <c r="Q1157" s="126">
        <v>19274.400000000001</v>
      </c>
      <c r="R1157">
        <v>1</v>
      </c>
      <c r="S1157">
        <v>29012563</v>
      </c>
      <c r="T1157" s="25" t="s">
        <v>67</v>
      </c>
      <c r="U1157" s="1" t="str">
        <f>CONCATENATE("","กบข","  ",Q1157,"  ","บาท")</f>
        <v>กบข  19274.4  บาท</v>
      </c>
      <c r="V1157" s="1">
        <v>253</v>
      </c>
    </row>
    <row r="1158" spans="1:22" x14ac:dyDescent="0.5">
      <c r="A1158" s="173" t="s">
        <v>3699</v>
      </c>
      <c r="B1158">
        <v>229543</v>
      </c>
      <c r="C1158" s="1" t="s">
        <v>0</v>
      </c>
      <c r="D1158" s="2">
        <v>994000158254</v>
      </c>
      <c r="E1158" s="1" t="s">
        <v>1</v>
      </c>
      <c r="F1158" s="125">
        <v>3609700221660</v>
      </c>
      <c r="G1158" t="s">
        <v>1924</v>
      </c>
      <c r="H1158">
        <v>229543</v>
      </c>
      <c r="I1158" s="1">
        <v>2</v>
      </c>
      <c r="J1158" s="1">
        <v>2562</v>
      </c>
      <c r="K1158" s="126">
        <v>745680</v>
      </c>
      <c r="L1158" s="126">
        <v>37601.24</v>
      </c>
      <c r="M1158" s="126">
        <v>745680</v>
      </c>
      <c r="N1158" s="126">
        <v>37601.24</v>
      </c>
      <c r="O1158" t="s">
        <v>3091</v>
      </c>
      <c r="P1158">
        <v>1</v>
      </c>
      <c r="Q1158" s="126">
        <v>18338.400000000001</v>
      </c>
      <c r="R1158">
        <v>1</v>
      </c>
      <c r="S1158">
        <v>29012563</v>
      </c>
      <c r="T1158" s="25" t="s">
        <v>67</v>
      </c>
      <c r="U1158" s="1" t="str">
        <f>CONCATENATE("","กบข","  ",Q1158,"  ","บาท")</f>
        <v>กบข  18338.4  บาท</v>
      </c>
      <c r="V1158" s="1">
        <v>1173</v>
      </c>
    </row>
    <row r="1159" spans="1:22" x14ac:dyDescent="0.5">
      <c r="A1159" s="173" t="s">
        <v>3700</v>
      </c>
      <c r="B1159">
        <v>229017</v>
      </c>
      <c r="C1159" s="1" t="s">
        <v>0</v>
      </c>
      <c r="D1159" s="2">
        <v>994000158254</v>
      </c>
      <c r="E1159" s="1" t="s">
        <v>1</v>
      </c>
      <c r="F1159" s="125">
        <v>3609700227081</v>
      </c>
      <c r="G1159" t="s">
        <v>1428</v>
      </c>
      <c r="H1159">
        <v>229017</v>
      </c>
      <c r="I1159" s="1">
        <v>2</v>
      </c>
      <c r="J1159" s="1">
        <v>2562</v>
      </c>
      <c r="K1159" s="126">
        <v>546690</v>
      </c>
      <c r="L1159" s="126">
        <v>14932.03</v>
      </c>
      <c r="M1159" s="126">
        <v>546690</v>
      </c>
      <c r="N1159" s="126">
        <v>14932.03</v>
      </c>
      <c r="O1159" t="s">
        <v>3092</v>
      </c>
      <c r="P1159">
        <v>1</v>
      </c>
      <c r="Q1159" s="126">
        <v>12368.7</v>
      </c>
      <c r="R1159">
        <v>1</v>
      </c>
      <c r="S1159">
        <v>29012563</v>
      </c>
      <c r="T1159" s="25" t="s">
        <v>67</v>
      </c>
      <c r="U1159" s="1" t="str">
        <f>CONCATENATE("","กบข","  ",Q1159,"  ","บาท")</f>
        <v>กบข  12368.7  บาท</v>
      </c>
      <c r="V1159" s="1">
        <v>633</v>
      </c>
    </row>
    <row r="1160" spans="1:22" x14ac:dyDescent="0.5">
      <c r="A1160" s="173" t="s">
        <v>3701</v>
      </c>
      <c r="B1160">
        <v>229392</v>
      </c>
      <c r="C1160" s="1" t="s">
        <v>0</v>
      </c>
      <c r="D1160" s="2">
        <v>994000158254</v>
      </c>
      <c r="E1160" s="1" t="s">
        <v>1</v>
      </c>
      <c r="F1160" s="125">
        <v>3609700227170</v>
      </c>
      <c r="G1160" t="s">
        <v>1783</v>
      </c>
      <c r="H1160">
        <v>229392</v>
      </c>
      <c r="I1160" s="1">
        <v>2</v>
      </c>
      <c r="J1160" s="1">
        <v>2562</v>
      </c>
      <c r="K1160" s="126">
        <v>577800</v>
      </c>
      <c r="L1160" s="126">
        <v>15615.48</v>
      </c>
      <c r="M1160" s="126">
        <v>577800</v>
      </c>
      <c r="N1160" s="126">
        <v>15615.48</v>
      </c>
      <c r="O1160" t="s">
        <v>3093</v>
      </c>
      <c r="P1160">
        <v>1</v>
      </c>
      <c r="Q1160" s="126">
        <v>36645.230000000003</v>
      </c>
      <c r="R1160">
        <v>1</v>
      </c>
      <c r="S1160">
        <v>29012563</v>
      </c>
      <c r="T1160" s="25" t="s">
        <v>67</v>
      </c>
      <c r="U1160" s="1" t="str">
        <f>CONCATENATE("","กบข","  ",Q1160,"  ","บาท")</f>
        <v>กบข  36645.23  บาท</v>
      </c>
      <c r="V1160" s="1">
        <v>1007</v>
      </c>
    </row>
    <row r="1161" spans="1:22" x14ac:dyDescent="0.5">
      <c r="A1161" s="173" t="s">
        <v>3702</v>
      </c>
      <c r="B1161">
        <v>228952</v>
      </c>
      <c r="C1161" s="1" t="s">
        <v>0</v>
      </c>
      <c r="D1161" s="2">
        <v>994000158254</v>
      </c>
      <c r="E1161" s="1" t="s">
        <v>1</v>
      </c>
      <c r="F1161" s="125">
        <v>3609700238643</v>
      </c>
      <c r="G1161" t="s">
        <v>1358</v>
      </c>
      <c r="H1161">
        <v>228952</v>
      </c>
      <c r="I1161" s="1">
        <v>2</v>
      </c>
      <c r="J1161" s="1">
        <v>2562</v>
      </c>
      <c r="K1161" s="126">
        <v>563070</v>
      </c>
      <c r="L1161" s="126">
        <v>7549.19</v>
      </c>
      <c r="M1161" s="126">
        <v>563070</v>
      </c>
      <c r="N1161" s="126">
        <v>7549.19</v>
      </c>
      <c r="O1161" t="s">
        <v>3094</v>
      </c>
      <c r="P1161">
        <v>1</v>
      </c>
      <c r="Q1161" s="126">
        <v>13868.1</v>
      </c>
      <c r="R1161">
        <v>1</v>
      </c>
      <c r="S1161">
        <v>29012563</v>
      </c>
      <c r="T1161" s="25" t="s">
        <v>67</v>
      </c>
      <c r="U1161" s="1" t="str">
        <f>CONCATENATE("","กบข","  ",Q1161,"  ","บาท")</f>
        <v>กบข  13868.1  บาท</v>
      </c>
      <c r="V1161" s="1">
        <v>559</v>
      </c>
    </row>
    <row r="1162" spans="1:22" x14ac:dyDescent="0.5">
      <c r="A1162" s="173" t="s">
        <v>3703</v>
      </c>
      <c r="B1162">
        <v>229061</v>
      </c>
      <c r="C1162" s="1" t="s">
        <v>0</v>
      </c>
      <c r="D1162" s="2">
        <v>994000158254</v>
      </c>
      <c r="E1162" s="1" t="s">
        <v>1</v>
      </c>
      <c r="F1162" s="125">
        <v>3609700255491</v>
      </c>
      <c r="G1162" t="s">
        <v>1474</v>
      </c>
      <c r="H1162">
        <v>229061</v>
      </c>
      <c r="I1162" s="1">
        <v>2</v>
      </c>
      <c r="J1162" s="1">
        <v>2562</v>
      </c>
      <c r="K1162" s="126">
        <v>603060</v>
      </c>
      <c r="L1162" s="126">
        <v>18379.22</v>
      </c>
      <c r="M1162" s="126">
        <v>603060</v>
      </c>
      <c r="N1162" s="126">
        <v>18379.22</v>
      </c>
      <c r="O1162" t="s">
        <v>3095</v>
      </c>
      <c r="P1162">
        <v>1</v>
      </c>
      <c r="Q1162" s="126">
        <v>15067.8</v>
      </c>
      <c r="R1162">
        <v>1</v>
      </c>
      <c r="S1162">
        <v>29012563</v>
      </c>
      <c r="T1162" s="25" t="s">
        <v>67</v>
      </c>
      <c r="U1162" s="1" t="str">
        <f>CONCATENATE("","กบข","  ",Q1162,"  ","บาท")</f>
        <v>กบข  15067.8  บาท</v>
      </c>
      <c r="V1162" s="1">
        <v>677</v>
      </c>
    </row>
    <row r="1163" spans="1:22" x14ac:dyDescent="0.5">
      <c r="A1163" s="173" t="s">
        <v>3704</v>
      </c>
      <c r="B1163">
        <v>228452</v>
      </c>
      <c r="C1163" s="1" t="s">
        <v>0</v>
      </c>
      <c r="D1163" s="2">
        <v>994000158254</v>
      </c>
      <c r="E1163" s="1" t="s">
        <v>1</v>
      </c>
      <c r="F1163" s="125">
        <v>3609700258385</v>
      </c>
      <c r="G1163" t="s">
        <v>3096</v>
      </c>
      <c r="H1163">
        <v>228452</v>
      </c>
      <c r="I1163" s="1">
        <v>2</v>
      </c>
      <c r="J1163" s="1">
        <v>2562</v>
      </c>
      <c r="K1163" s="126">
        <v>402720</v>
      </c>
      <c r="L1163" s="126">
        <v>3941.92</v>
      </c>
      <c r="M1163" s="126">
        <v>402720</v>
      </c>
      <c r="N1163" s="126">
        <v>3941.92</v>
      </c>
      <c r="O1163" t="s">
        <v>3097</v>
      </c>
      <c r="P1163">
        <v>1</v>
      </c>
      <c r="Q1163" s="126">
        <v>10821.6</v>
      </c>
      <c r="R1163">
        <v>1</v>
      </c>
      <c r="S1163">
        <v>29012563</v>
      </c>
      <c r="T1163" s="25" t="s">
        <v>67</v>
      </c>
      <c r="U1163" s="1" t="str">
        <f>CONCATENATE("","กบข","  ",Q1163,"  ","บาท")</f>
        <v>กบข  10821.6  บาท</v>
      </c>
      <c r="V1163" s="1">
        <v>69</v>
      </c>
    </row>
    <row r="1164" spans="1:22" x14ac:dyDescent="0.5">
      <c r="A1164" s="173" t="s">
        <v>3705</v>
      </c>
      <c r="B1164">
        <v>228845</v>
      </c>
      <c r="C1164" s="1" t="s">
        <v>0</v>
      </c>
      <c r="D1164" s="2">
        <v>994000158254</v>
      </c>
      <c r="E1164" s="1" t="s">
        <v>1</v>
      </c>
      <c r="F1164" s="125">
        <v>3609700272043</v>
      </c>
      <c r="G1164" t="s">
        <v>1267</v>
      </c>
      <c r="H1164">
        <v>228845</v>
      </c>
      <c r="I1164" s="1">
        <v>2</v>
      </c>
      <c r="J1164" s="1">
        <v>2562</v>
      </c>
      <c r="K1164" s="126">
        <v>885480</v>
      </c>
      <c r="L1164" s="126">
        <v>56442.14</v>
      </c>
      <c r="M1164" s="126">
        <v>885480</v>
      </c>
      <c r="N1164" s="126">
        <v>56442.14</v>
      </c>
      <c r="O1164" t="s">
        <v>3098</v>
      </c>
      <c r="P1164">
        <v>1</v>
      </c>
      <c r="Q1164" s="126">
        <v>22532.400000000001</v>
      </c>
      <c r="R1164">
        <v>1</v>
      </c>
      <c r="S1164">
        <v>29012563</v>
      </c>
      <c r="T1164" s="25" t="s">
        <v>67</v>
      </c>
      <c r="U1164" s="1" t="str">
        <f>CONCATENATE("","กบข","  ",Q1164,"  ","บาท")</f>
        <v>กบข  22532.4  บาท</v>
      </c>
      <c r="V1164" s="1">
        <v>463</v>
      </c>
    </row>
    <row r="1165" spans="1:22" x14ac:dyDescent="0.5">
      <c r="A1165" s="173" t="s">
        <v>3706</v>
      </c>
      <c r="B1165">
        <v>228482</v>
      </c>
      <c r="C1165" s="1" t="s">
        <v>0</v>
      </c>
      <c r="D1165" s="2">
        <v>994000158254</v>
      </c>
      <c r="E1165" s="1" t="s">
        <v>1</v>
      </c>
      <c r="F1165" s="125">
        <v>3609700274712</v>
      </c>
      <c r="G1165" t="s">
        <v>940</v>
      </c>
      <c r="H1165">
        <v>228482</v>
      </c>
      <c r="I1165" s="1">
        <v>2</v>
      </c>
      <c r="J1165" s="1">
        <v>2562</v>
      </c>
      <c r="K1165" s="126">
        <v>340326.67</v>
      </c>
      <c r="L1165" s="126">
        <v>1077.94</v>
      </c>
      <c r="M1165" s="126">
        <v>340326.67</v>
      </c>
      <c r="N1165" s="126">
        <v>1077.94</v>
      </c>
      <c r="O1165" t="s">
        <v>3099</v>
      </c>
      <c r="P1165">
        <v>1</v>
      </c>
      <c r="Q1165" s="126">
        <v>8767.7999999999993</v>
      </c>
      <c r="R1165">
        <v>1</v>
      </c>
      <c r="S1165">
        <v>29012563</v>
      </c>
      <c r="T1165" s="25" t="s">
        <v>67</v>
      </c>
      <c r="U1165" s="1" t="str">
        <f>CONCATENATE("","กบข","  ",Q1165,"  ","บาท")</f>
        <v>กบข  8767.8  บาท</v>
      </c>
      <c r="V1165" s="1">
        <v>98</v>
      </c>
    </row>
    <row r="1166" spans="1:22" x14ac:dyDescent="0.5">
      <c r="A1166" s="173" t="s">
        <v>3707</v>
      </c>
      <c r="B1166">
        <v>229031</v>
      </c>
      <c r="C1166" s="1" t="s">
        <v>0</v>
      </c>
      <c r="D1166" s="2">
        <v>994000158254</v>
      </c>
      <c r="E1166" s="1" t="s">
        <v>1</v>
      </c>
      <c r="F1166" s="125">
        <v>3609700284441</v>
      </c>
      <c r="G1166" t="s">
        <v>1447</v>
      </c>
      <c r="H1166">
        <v>229031</v>
      </c>
      <c r="I1166" s="1">
        <v>2</v>
      </c>
      <c r="J1166" s="1">
        <v>2562</v>
      </c>
      <c r="K1166" s="126">
        <v>606540</v>
      </c>
      <c r="L1166" s="126">
        <v>21049.33</v>
      </c>
      <c r="M1166" s="126">
        <v>606540</v>
      </c>
      <c r="N1166" s="126">
        <v>21049.33</v>
      </c>
      <c r="O1166" t="s">
        <v>3100</v>
      </c>
      <c r="P1166">
        <v>1</v>
      </c>
      <c r="Q1166" s="126">
        <v>11045.7</v>
      </c>
      <c r="R1166">
        <v>1</v>
      </c>
      <c r="S1166">
        <v>29012563</v>
      </c>
      <c r="T1166" s="25" t="s">
        <v>67</v>
      </c>
      <c r="U1166" s="1" t="str">
        <f>CONCATENATE("","กบข","  ",Q1166,"  ","บาท")</f>
        <v>กบข  11045.7  บาท</v>
      </c>
      <c r="V1166" s="1">
        <v>647</v>
      </c>
    </row>
    <row r="1167" spans="1:22" x14ac:dyDescent="0.5">
      <c r="A1167" s="173" t="s">
        <v>3708</v>
      </c>
      <c r="B1167">
        <v>228487</v>
      </c>
      <c r="C1167" s="1" t="s">
        <v>0</v>
      </c>
      <c r="D1167" s="2">
        <v>994000158254</v>
      </c>
      <c r="E1167" s="1" t="s">
        <v>1</v>
      </c>
      <c r="F1167" s="125">
        <v>3609700287385</v>
      </c>
      <c r="G1167" t="s">
        <v>947</v>
      </c>
      <c r="H1167">
        <v>228487</v>
      </c>
      <c r="I1167" s="1">
        <v>2</v>
      </c>
      <c r="J1167" s="1">
        <v>2562</v>
      </c>
      <c r="K1167" s="126">
        <v>789120</v>
      </c>
      <c r="L1167" s="126">
        <v>40321.760000000002</v>
      </c>
      <c r="M1167" s="126">
        <v>789120</v>
      </c>
      <c r="N1167" s="126">
        <v>40321.760000000002</v>
      </c>
      <c r="O1167" t="s">
        <v>3101</v>
      </c>
      <c r="P1167">
        <v>1</v>
      </c>
      <c r="Q1167" s="126">
        <v>19641.599999999999</v>
      </c>
      <c r="R1167">
        <v>1</v>
      </c>
      <c r="S1167">
        <v>29012563</v>
      </c>
      <c r="T1167" s="25" t="s">
        <v>67</v>
      </c>
      <c r="U1167" s="1" t="str">
        <f>CONCATENATE("","กบข","  ",Q1167,"  ","บาท")</f>
        <v>กบข  19641.6  บาท</v>
      </c>
      <c r="V1167" s="1">
        <v>105</v>
      </c>
    </row>
    <row r="1168" spans="1:22" x14ac:dyDescent="0.5">
      <c r="A1168" s="173" t="s">
        <v>3709</v>
      </c>
      <c r="B1168">
        <v>229212</v>
      </c>
      <c r="C1168" s="1" t="s">
        <v>0</v>
      </c>
      <c r="D1168" s="2">
        <v>994000158254</v>
      </c>
      <c r="E1168" s="1" t="s">
        <v>1</v>
      </c>
      <c r="F1168" s="125">
        <v>3609700290548</v>
      </c>
      <c r="G1168" t="s">
        <v>1604</v>
      </c>
      <c r="H1168">
        <v>229212</v>
      </c>
      <c r="I1168" s="1">
        <v>2</v>
      </c>
      <c r="J1168" s="1">
        <v>2562</v>
      </c>
      <c r="K1168" s="126">
        <v>661770</v>
      </c>
      <c r="L1168" s="126">
        <v>21054.89</v>
      </c>
      <c r="M1168" s="126">
        <v>661770</v>
      </c>
      <c r="N1168" s="126">
        <v>21054.89</v>
      </c>
      <c r="O1168" t="s">
        <v>3102</v>
      </c>
      <c r="P1168">
        <v>1</v>
      </c>
      <c r="Q1168" s="126">
        <v>15821.1</v>
      </c>
      <c r="R1168">
        <v>1</v>
      </c>
      <c r="S1168">
        <v>29012563</v>
      </c>
      <c r="T1168" s="25" t="s">
        <v>67</v>
      </c>
      <c r="U1168" s="1" t="str">
        <f>CONCATENATE("","กบข","  ",Q1168,"  ","บาท")</f>
        <v>กบข  15821.1  บาท</v>
      </c>
      <c r="V1168" s="1">
        <v>826</v>
      </c>
    </row>
    <row r="1169" spans="1:22" x14ac:dyDescent="0.5">
      <c r="A1169" s="173" t="s">
        <v>3710</v>
      </c>
      <c r="B1169">
        <v>228959</v>
      </c>
      <c r="C1169" s="1" t="s">
        <v>0</v>
      </c>
      <c r="D1169" s="2">
        <v>994000158254</v>
      </c>
      <c r="E1169" s="1" t="s">
        <v>1</v>
      </c>
      <c r="F1169" s="125">
        <v>3609700290572</v>
      </c>
      <c r="G1169" t="s">
        <v>1375</v>
      </c>
      <c r="H1169">
        <v>228959</v>
      </c>
      <c r="I1169" s="1">
        <v>2</v>
      </c>
      <c r="J1169" s="1">
        <v>2562</v>
      </c>
      <c r="K1169" s="126">
        <v>766680</v>
      </c>
      <c r="L1169" s="126">
        <v>37803.589999999997</v>
      </c>
      <c r="M1169" s="126">
        <v>766680</v>
      </c>
      <c r="N1169" s="126">
        <v>37803.589999999997</v>
      </c>
      <c r="O1169" t="s">
        <v>3103</v>
      </c>
      <c r="P1169">
        <v>1</v>
      </c>
      <c r="Q1169" s="126">
        <v>18968.400000000001</v>
      </c>
      <c r="R1169">
        <v>1</v>
      </c>
      <c r="S1169">
        <v>29012563</v>
      </c>
      <c r="T1169" s="25" t="s">
        <v>67</v>
      </c>
      <c r="U1169" s="1" t="str">
        <f>CONCATENATE("","กบข","  ",Q1169,"  ","บาท")</f>
        <v>กบข  18968.4  บาท</v>
      </c>
      <c r="V1169" s="1">
        <v>580</v>
      </c>
    </row>
    <row r="1170" spans="1:22" ht="25.5" x14ac:dyDescent="0.5">
      <c r="A1170" s="173" t="s">
        <v>3711</v>
      </c>
      <c r="B1170">
        <v>229106</v>
      </c>
      <c r="C1170" s="1" t="s">
        <v>0</v>
      </c>
      <c r="D1170" s="2">
        <v>994000158254</v>
      </c>
      <c r="E1170" s="1" t="s">
        <v>1</v>
      </c>
      <c r="F1170" s="125">
        <v>3609700308889</v>
      </c>
      <c r="G1170" t="s">
        <v>1514</v>
      </c>
      <c r="H1170">
        <v>229106</v>
      </c>
      <c r="I1170" s="1">
        <v>2</v>
      </c>
      <c r="J1170" s="1">
        <v>2562</v>
      </c>
      <c r="K1170" s="126">
        <v>668580</v>
      </c>
      <c r="L1170" s="126">
        <v>28787</v>
      </c>
      <c r="M1170" s="126">
        <v>668580</v>
      </c>
      <c r="N1170" s="126">
        <v>28787</v>
      </c>
      <c r="O1170" t="s">
        <v>2691</v>
      </c>
      <c r="P1170" t="s">
        <v>2</v>
      </c>
      <c r="Q1170" s="126">
        <v>0</v>
      </c>
      <c r="R1170">
        <v>1</v>
      </c>
      <c r="S1170">
        <v>29012563</v>
      </c>
      <c r="T1170" s="27" t="s">
        <v>47</v>
      </c>
      <c r="U1170" s="1" t="str">
        <f>CONCATENATE("","กบข","  ",Q1170,"  ","บาท")</f>
        <v>กบข  0  บาท</v>
      </c>
      <c r="V1170" s="1">
        <v>716</v>
      </c>
    </row>
    <row r="1171" spans="1:22" ht="25.5" x14ac:dyDescent="0.5">
      <c r="A1171" s="173" t="s">
        <v>3712</v>
      </c>
      <c r="B1171">
        <v>228681</v>
      </c>
      <c r="C1171" s="1" t="s">
        <v>0</v>
      </c>
      <c r="D1171" s="2">
        <v>994000158254</v>
      </c>
      <c r="E1171" s="1" t="s">
        <v>1</v>
      </c>
      <c r="F1171" s="125">
        <v>3609700313297</v>
      </c>
      <c r="G1171" t="s">
        <v>1119</v>
      </c>
      <c r="H1171">
        <v>228681</v>
      </c>
      <c r="I1171" s="1">
        <v>2</v>
      </c>
      <c r="J1171" s="1">
        <v>2562</v>
      </c>
      <c r="K1171" s="126">
        <v>677760</v>
      </c>
      <c r="L1171" s="126">
        <v>25864.799999999999</v>
      </c>
      <c r="M1171" s="126">
        <v>677760</v>
      </c>
      <c r="N1171" s="126">
        <v>25864.799999999999</v>
      </c>
      <c r="O1171" t="s">
        <v>3104</v>
      </c>
      <c r="P1171" t="s">
        <v>2</v>
      </c>
      <c r="Q1171" s="126">
        <v>0</v>
      </c>
      <c r="R1171">
        <v>1</v>
      </c>
      <c r="S1171">
        <v>29012563</v>
      </c>
      <c r="T1171" s="27" t="s">
        <v>47</v>
      </c>
      <c r="U1171" s="1" t="str">
        <f>CONCATENATE("","กบข","  ",Q1171,"  ","บาท")</f>
        <v>กบข  0  บาท</v>
      </c>
      <c r="V1171" s="1">
        <v>298</v>
      </c>
    </row>
    <row r="1172" spans="1:22" ht="25.5" x14ac:dyDescent="0.5">
      <c r="A1172" s="173" t="s">
        <v>3713</v>
      </c>
      <c r="B1172">
        <v>229107</v>
      </c>
      <c r="C1172" s="1" t="s">
        <v>0</v>
      </c>
      <c r="D1172" s="2">
        <v>994000158254</v>
      </c>
      <c r="E1172" s="1" t="s">
        <v>1</v>
      </c>
      <c r="F1172" s="125">
        <v>3609700321184</v>
      </c>
      <c r="G1172" t="s">
        <v>1517</v>
      </c>
      <c r="H1172">
        <v>229107</v>
      </c>
      <c r="I1172" s="1">
        <v>2</v>
      </c>
      <c r="J1172" s="1">
        <v>2562</v>
      </c>
      <c r="K1172" s="126">
        <v>745200</v>
      </c>
      <c r="L1172" s="126">
        <v>30416.9</v>
      </c>
      <c r="M1172" s="126">
        <v>745200</v>
      </c>
      <c r="N1172" s="126">
        <v>30416.9</v>
      </c>
      <c r="O1172" t="s">
        <v>3105</v>
      </c>
      <c r="P1172" t="s">
        <v>2</v>
      </c>
      <c r="Q1172" s="126">
        <v>0</v>
      </c>
      <c r="R1172">
        <v>1</v>
      </c>
      <c r="S1172">
        <v>29012563</v>
      </c>
      <c r="T1172" s="27" t="s">
        <v>47</v>
      </c>
      <c r="U1172" s="1" t="str">
        <f>CONCATENATE("","กบข","  ",Q1172,"  ","บาท")</f>
        <v>กบข  0  บาท</v>
      </c>
      <c r="V1172" s="1">
        <v>722</v>
      </c>
    </row>
    <row r="1173" spans="1:22" x14ac:dyDescent="0.5">
      <c r="A1173" s="173" t="s">
        <v>3714</v>
      </c>
      <c r="B1173">
        <v>229468</v>
      </c>
      <c r="C1173" s="1" t="s">
        <v>0</v>
      </c>
      <c r="D1173" s="2">
        <v>994000158254</v>
      </c>
      <c r="E1173" s="1" t="s">
        <v>1</v>
      </c>
      <c r="F1173" s="125">
        <v>3609700321893</v>
      </c>
      <c r="G1173" t="s">
        <v>1861</v>
      </c>
      <c r="H1173">
        <v>229468</v>
      </c>
      <c r="I1173" s="1">
        <v>2</v>
      </c>
      <c r="J1173" s="1">
        <v>2562</v>
      </c>
      <c r="K1173" s="126">
        <v>852840</v>
      </c>
      <c r="L1173" s="126">
        <v>53193.02</v>
      </c>
      <c r="M1173" s="126">
        <v>852840</v>
      </c>
      <c r="N1173" s="126">
        <v>53193.02</v>
      </c>
      <c r="O1173" t="s">
        <v>3106</v>
      </c>
      <c r="P1173">
        <v>1</v>
      </c>
      <c r="Q1173" s="126">
        <v>21553.200000000001</v>
      </c>
      <c r="R1173">
        <v>1</v>
      </c>
      <c r="S1173">
        <v>29012563</v>
      </c>
      <c r="T1173" s="25" t="s">
        <v>67</v>
      </c>
      <c r="U1173" s="1" t="str">
        <f>CONCATENATE("","กบข","  ",Q1173,"  ","บาท")</f>
        <v>กบข  21553.2  บาท</v>
      </c>
      <c r="V1173" s="1">
        <v>1104</v>
      </c>
    </row>
    <row r="1174" spans="1:22" ht="25.5" x14ac:dyDescent="0.5">
      <c r="A1174" s="173" t="s">
        <v>3715</v>
      </c>
      <c r="B1174">
        <v>229108</v>
      </c>
      <c r="C1174" s="1" t="s">
        <v>0</v>
      </c>
      <c r="D1174" s="2">
        <v>994000158254</v>
      </c>
      <c r="E1174" s="1" t="s">
        <v>1</v>
      </c>
      <c r="F1174" s="125">
        <v>3609700348392</v>
      </c>
      <c r="G1174" t="s">
        <v>1516</v>
      </c>
      <c r="H1174">
        <v>229108</v>
      </c>
      <c r="I1174" s="1">
        <v>2</v>
      </c>
      <c r="J1174" s="1">
        <v>2562</v>
      </c>
      <c r="K1174" s="126">
        <v>810480</v>
      </c>
      <c r="L1174" s="126">
        <v>50072</v>
      </c>
      <c r="M1174" s="126">
        <v>810480</v>
      </c>
      <c r="N1174" s="126">
        <v>50072</v>
      </c>
      <c r="O1174" t="s">
        <v>3107</v>
      </c>
      <c r="P1174" t="s">
        <v>2</v>
      </c>
      <c r="Q1174" s="126">
        <v>0</v>
      </c>
      <c r="R1174">
        <v>1</v>
      </c>
      <c r="S1174">
        <v>29012563</v>
      </c>
      <c r="T1174" s="27" t="s">
        <v>47</v>
      </c>
      <c r="U1174" s="1" t="str">
        <f>CONCATENATE("","กบข","  ",Q1174,"  ","บาท")</f>
        <v>กบข  0  บาท</v>
      </c>
      <c r="V1174" s="1">
        <v>721</v>
      </c>
    </row>
    <row r="1175" spans="1:22" x14ac:dyDescent="0.5">
      <c r="A1175" s="173" t="s">
        <v>3716</v>
      </c>
      <c r="B1175">
        <v>229451</v>
      </c>
      <c r="C1175" s="1" t="s">
        <v>0</v>
      </c>
      <c r="D1175" s="2">
        <v>994000158254</v>
      </c>
      <c r="E1175" s="1" t="s">
        <v>1</v>
      </c>
      <c r="F1175" s="125">
        <v>3609800006884</v>
      </c>
      <c r="G1175" t="s">
        <v>1835</v>
      </c>
      <c r="H1175">
        <v>229451</v>
      </c>
      <c r="I1175" s="1">
        <v>2</v>
      </c>
      <c r="J1175" s="1">
        <v>2562</v>
      </c>
      <c r="K1175" s="126">
        <v>288600</v>
      </c>
      <c r="L1175" s="126">
        <v>0</v>
      </c>
      <c r="M1175" s="126">
        <v>288600</v>
      </c>
      <c r="N1175" s="126">
        <v>0</v>
      </c>
      <c r="O1175" t="s">
        <v>3</v>
      </c>
      <c r="P1175">
        <v>1</v>
      </c>
      <c r="Q1175" s="126">
        <v>8658</v>
      </c>
      <c r="R1175">
        <v>1</v>
      </c>
      <c r="S1175">
        <v>29012563</v>
      </c>
      <c r="T1175" s="25" t="s">
        <v>67</v>
      </c>
      <c r="U1175" s="1" t="str">
        <f>CONCATENATE("","กบข","  ",Q1175,"  ","บาท")</f>
        <v>กบข  8658  บาท</v>
      </c>
      <c r="V1175" s="1">
        <v>1074</v>
      </c>
    </row>
    <row r="1176" spans="1:22" x14ac:dyDescent="0.5">
      <c r="A1176" s="173" t="s">
        <v>3717</v>
      </c>
      <c r="B1176">
        <v>228636</v>
      </c>
      <c r="C1176" s="1" t="s">
        <v>0</v>
      </c>
      <c r="D1176" s="2">
        <v>994000158254</v>
      </c>
      <c r="E1176" s="1" t="s">
        <v>1</v>
      </c>
      <c r="F1176" s="125">
        <v>3609800026885</v>
      </c>
      <c r="G1176" t="s">
        <v>1080</v>
      </c>
      <c r="H1176">
        <v>228636</v>
      </c>
      <c r="I1176" s="1">
        <v>2</v>
      </c>
      <c r="J1176" s="1">
        <v>2562</v>
      </c>
      <c r="K1176" s="126">
        <v>746370</v>
      </c>
      <c r="L1176" s="126">
        <v>34241.440000000002</v>
      </c>
      <c r="M1176" s="126">
        <v>746370</v>
      </c>
      <c r="N1176" s="126">
        <v>34241.440000000002</v>
      </c>
      <c r="O1176" t="s">
        <v>3108</v>
      </c>
      <c r="P1176">
        <v>1</v>
      </c>
      <c r="Q1176" s="126">
        <v>18359.099999999999</v>
      </c>
      <c r="R1176">
        <v>1</v>
      </c>
      <c r="S1176">
        <v>29012563</v>
      </c>
      <c r="T1176" s="25" t="s">
        <v>67</v>
      </c>
      <c r="U1176" s="1" t="str">
        <f>CONCATENATE("","กบข","  ",Q1176,"  ","บาท")</f>
        <v>กบข  18359.1  บาท</v>
      </c>
      <c r="V1176" s="1">
        <v>256</v>
      </c>
    </row>
    <row r="1177" spans="1:22" x14ac:dyDescent="0.5">
      <c r="A1177" s="173" t="s">
        <v>3718</v>
      </c>
      <c r="B1177">
        <v>228545</v>
      </c>
      <c r="C1177" s="1" t="s">
        <v>0</v>
      </c>
      <c r="D1177" s="2">
        <v>994000158254</v>
      </c>
      <c r="E1177" s="1" t="s">
        <v>1</v>
      </c>
      <c r="F1177" s="125">
        <v>3609800027474</v>
      </c>
      <c r="G1177" t="s">
        <v>994</v>
      </c>
      <c r="H1177">
        <v>228545</v>
      </c>
      <c r="I1177" s="1">
        <v>2</v>
      </c>
      <c r="J1177" s="1">
        <v>2562</v>
      </c>
      <c r="K1177" s="126">
        <v>586920</v>
      </c>
      <c r="L1177" s="126">
        <v>14233.64</v>
      </c>
      <c r="M1177" s="126">
        <v>586920</v>
      </c>
      <c r="N1177" s="126">
        <v>14233.64</v>
      </c>
      <c r="O1177" t="s">
        <v>3109</v>
      </c>
      <c r="P1177">
        <v>1</v>
      </c>
      <c r="Q1177" s="126">
        <v>14583.6</v>
      </c>
      <c r="R1177">
        <v>1</v>
      </c>
      <c r="S1177">
        <v>29012563</v>
      </c>
      <c r="T1177" s="25" t="s">
        <v>67</v>
      </c>
      <c r="U1177" s="1" t="str">
        <f>CONCATENATE("","กบข","  ",Q1177,"  ","บาท")</f>
        <v>กบข  14583.6  บาท</v>
      </c>
      <c r="V1177" s="1">
        <v>161</v>
      </c>
    </row>
    <row r="1178" spans="1:22" x14ac:dyDescent="0.5">
      <c r="A1178" s="173" t="s">
        <v>3719</v>
      </c>
      <c r="B1178">
        <v>228900</v>
      </c>
      <c r="C1178" s="1" t="s">
        <v>0</v>
      </c>
      <c r="D1178" s="2">
        <v>994000158254</v>
      </c>
      <c r="E1178" s="1" t="s">
        <v>1</v>
      </c>
      <c r="F1178" s="125">
        <v>3609800039138</v>
      </c>
      <c r="G1178" t="s">
        <v>1320</v>
      </c>
      <c r="H1178">
        <v>228900</v>
      </c>
      <c r="I1178" s="1">
        <v>2</v>
      </c>
      <c r="J1178" s="1">
        <v>2562</v>
      </c>
      <c r="K1178" s="126">
        <v>789090</v>
      </c>
      <c r="L1178" s="126">
        <v>37014.400000000001</v>
      </c>
      <c r="M1178" s="126">
        <v>789090</v>
      </c>
      <c r="N1178" s="126">
        <v>37014.400000000001</v>
      </c>
      <c r="O1178" t="s">
        <v>3110</v>
      </c>
      <c r="P1178">
        <v>1</v>
      </c>
      <c r="Q1178" s="126">
        <v>19640.7</v>
      </c>
      <c r="R1178">
        <v>1</v>
      </c>
      <c r="S1178">
        <v>29012563</v>
      </c>
      <c r="T1178" s="25" t="s">
        <v>67</v>
      </c>
      <c r="U1178" s="1" t="str">
        <f>CONCATENATE("","กบข","  ",Q1178,"  ","บาท")</f>
        <v>กบข  19640.7  บาท</v>
      </c>
      <c r="V1178" s="1">
        <v>519</v>
      </c>
    </row>
    <row r="1179" spans="1:22" x14ac:dyDescent="0.5">
      <c r="A1179" s="173" t="s">
        <v>3720</v>
      </c>
      <c r="B1179">
        <v>229173</v>
      </c>
      <c r="C1179" s="1" t="s">
        <v>0</v>
      </c>
      <c r="D1179" s="2">
        <v>994000158254</v>
      </c>
      <c r="E1179" s="1" t="s">
        <v>1</v>
      </c>
      <c r="F1179" s="125">
        <v>3609800058043</v>
      </c>
      <c r="G1179" t="s">
        <v>1576</v>
      </c>
      <c r="H1179">
        <v>229173</v>
      </c>
      <c r="I1179" s="1">
        <v>2</v>
      </c>
      <c r="J1179" s="1">
        <v>2562</v>
      </c>
      <c r="K1179" s="126">
        <v>585510</v>
      </c>
      <c r="L1179" s="126">
        <v>18270.27</v>
      </c>
      <c r="M1179" s="126">
        <v>585510</v>
      </c>
      <c r="N1179" s="126">
        <v>18270.27</v>
      </c>
      <c r="O1179" t="s">
        <v>3111</v>
      </c>
      <c r="P1179">
        <v>1</v>
      </c>
      <c r="Q1179" s="126">
        <v>13533.3</v>
      </c>
      <c r="R1179">
        <v>1</v>
      </c>
      <c r="S1179">
        <v>29012563</v>
      </c>
      <c r="T1179" s="25" t="s">
        <v>67</v>
      </c>
      <c r="U1179" s="1" t="str">
        <f>CONCATENATE("","กบข","  ",Q1179,"  ","บาท")</f>
        <v>กบข  13533.3  บาท</v>
      </c>
      <c r="V1179" s="1">
        <v>787</v>
      </c>
    </row>
    <row r="1180" spans="1:22" x14ac:dyDescent="0.5">
      <c r="A1180" s="173" t="s">
        <v>3721</v>
      </c>
      <c r="B1180">
        <v>229452</v>
      </c>
      <c r="C1180" s="1" t="s">
        <v>0</v>
      </c>
      <c r="D1180" s="2">
        <v>994000158254</v>
      </c>
      <c r="E1180" s="1" t="s">
        <v>1</v>
      </c>
      <c r="F1180" s="125">
        <v>3609800061818</v>
      </c>
      <c r="G1180" t="s">
        <v>1848</v>
      </c>
      <c r="H1180">
        <v>229452</v>
      </c>
      <c r="I1180" s="1">
        <v>2</v>
      </c>
      <c r="J1180" s="1">
        <v>2562</v>
      </c>
      <c r="K1180" s="126">
        <v>509250</v>
      </c>
      <c r="L1180" s="126">
        <v>11300.45</v>
      </c>
      <c r="M1180" s="126">
        <v>509250</v>
      </c>
      <c r="N1180" s="126">
        <v>11300.45</v>
      </c>
      <c r="O1180" t="s">
        <v>2394</v>
      </c>
      <c r="P1180">
        <v>1</v>
      </c>
      <c r="Q1180" s="126">
        <v>11245.5</v>
      </c>
      <c r="R1180">
        <v>1</v>
      </c>
      <c r="S1180">
        <v>29012563</v>
      </c>
      <c r="T1180" s="25" t="s">
        <v>67</v>
      </c>
      <c r="U1180" s="1" t="str">
        <f>CONCATENATE("","กบข","  ",Q1180,"  ","บาท")</f>
        <v>กบข  11245.5  บาท</v>
      </c>
      <c r="V1180" s="1">
        <v>1069</v>
      </c>
    </row>
    <row r="1181" spans="1:22" ht="25.5" x14ac:dyDescent="0.5">
      <c r="A1181" s="173" t="s">
        <v>3722</v>
      </c>
      <c r="B1181">
        <v>229324</v>
      </c>
      <c r="C1181" s="1" t="s">
        <v>0</v>
      </c>
      <c r="D1181" s="2">
        <v>994000158254</v>
      </c>
      <c r="E1181" s="1" t="s">
        <v>1</v>
      </c>
      <c r="F1181" s="125">
        <v>3609800074804</v>
      </c>
      <c r="G1181" t="s">
        <v>1724</v>
      </c>
      <c r="H1181">
        <v>229324</v>
      </c>
      <c r="I1181" s="1">
        <v>2</v>
      </c>
      <c r="J1181" s="1">
        <v>2562</v>
      </c>
      <c r="K1181" s="126">
        <v>627919.38</v>
      </c>
      <c r="L1181" s="126">
        <v>22311.94</v>
      </c>
      <c r="M1181" s="126">
        <v>627919.38</v>
      </c>
      <c r="N1181" s="126">
        <v>22311.94</v>
      </c>
      <c r="O1181" t="s">
        <v>3112</v>
      </c>
      <c r="P1181" t="s">
        <v>2</v>
      </c>
      <c r="Q1181" s="126">
        <v>0</v>
      </c>
      <c r="R1181">
        <v>1</v>
      </c>
      <c r="S1181">
        <v>29012563</v>
      </c>
      <c r="T1181" s="27" t="s">
        <v>47</v>
      </c>
      <c r="U1181" s="1" t="str">
        <f>CONCATENATE("","กบข","  ",Q1181,"  ","บาท")</f>
        <v>กบข  0  บาท</v>
      </c>
      <c r="V1181" s="1">
        <v>934</v>
      </c>
    </row>
    <row r="1182" spans="1:22" x14ac:dyDescent="0.5">
      <c r="A1182" s="173" t="s">
        <v>3723</v>
      </c>
      <c r="B1182">
        <v>229453</v>
      </c>
      <c r="C1182" s="1" t="s">
        <v>0</v>
      </c>
      <c r="D1182" s="2">
        <v>994000158254</v>
      </c>
      <c r="E1182" s="1" t="s">
        <v>1</v>
      </c>
      <c r="F1182" s="125">
        <v>3609800089666</v>
      </c>
      <c r="G1182" t="s">
        <v>1834</v>
      </c>
      <c r="H1182">
        <v>229453</v>
      </c>
      <c r="I1182" s="1">
        <v>2</v>
      </c>
      <c r="J1182" s="1">
        <v>2562</v>
      </c>
      <c r="K1182" s="126">
        <v>361550</v>
      </c>
      <c r="L1182" s="126">
        <v>23065.85</v>
      </c>
      <c r="M1182" s="126">
        <v>361550</v>
      </c>
      <c r="N1182" s="126">
        <v>23065.85</v>
      </c>
      <c r="O1182" t="s">
        <v>3113</v>
      </c>
      <c r="P1182">
        <v>1</v>
      </c>
      <c r="Q1182" s="126">
        <v>9166.5</v>
      </c>
      <c r="R1182">
        <v>1</v>
      </c>
      <c r="S1182">
        <v>29012563</v>
      </c>
      <c r="T1182" s="25" t="s">
        <v>67</v>
      </c>
      <c r="U1182" s="1" t="str">
        <f>CONCATENATE("","กบข","  ",Q1182,"  ","บาท")</f>
        <v>กบข  9166.5  บาท</v>
      </c>
      <c r="V1182" s="1">
        <v>1058</v>
      </c>
    </row>
    <row r="1183" spans="1:22" x14ac:dyDescent="0.5">
      <c r="A1183" s="173" t="s">
        <v>3725</v>
      </c>
      <c r="B1183">
        <v>228415</v>
      </c>
      <c r="C1183" s="1" t="s">
        <v>0</v>
      </c>
      <c r="D1183" s="2">
        <v>994000158254</v>
      </c>
      <c r="E1183" s="1" t="s">
        <v>1</v>
      </c>
      <c r="F1183" s="125">
        <v>3609800091806</v>
      </c>
      <c r="G1183" t="s">
        <v>882</v>
      </c>
      <c r="H1183">
        <v>228415</v>
      </c>
      <c r="I1183" s="1">
        <v>2</v>
      </c>
      <c r="J1183" s="1">
        <v>2562</v>
      </c>
      <c r="K1183" s="126">
        <v>621570</v>
      </c>
      <c r="L1183" s="126">
        <v>17195.490000000002</v>
      </c>
      <c r="M1183" s="126">
        <v>621570</v>
      </c>
      <c r="N1183" s="126">
        <v>17195.490000000002</v>
      </c>
      <c r="O1183" t="s">
        <v>3114</v>
      </c>
      <c r="P1183">
        <v>1</v>
      </c>
      <c r="Q1183" s="126">
        <v>14615.1</v>
      </c>
      <c r="R1183">
        <v>1</v>
      </c>
      <c r="S1183">
        <v>29012563</v>
      </c>
      <c r="T1183" s="25" t="s">
        <v>67</v>
      </c>
      <c r="U1183" s="1" t="str">
        <f>CONCATENATE("","กบข","  ",Q1183,"  ","บาท")</f>
        <v>กบข  14615.1  บาท</v>
      </c>
      <c r="V1183" s="1">
        <v>32</v>
      </c>
    </row>
    <row r="1184" spans="1:22" x14ac:dyDescent="0.5">
      <c r="A1184" s="173" t="s">
        <v>3726</v>
      </c>
      <c r="B1184">
        <v>229439</v>
      </c>
      <c r="C1184" s="1" t="s">
        <v>0</v>
      </c>
      <c r="D1184" s="2">
        <v>994000158254</v>
      </c>
      <c r="E1184" s="1" t="s">
        <v>1</v>
      </c>
      <c r="F1184" s="125">
        <v>3609800105157</v>
      </c>
      <c r="G1184" t="s">
        <v>1827</v>
      </c>
      <c r="H1184">
        <v>229439</v>
      </c>
      <c r="I1184" s="1">
        <v>2</v>
      </c>
      <c r="J1184" s="1">
        <v>2562</v>
      </c>
      <c r="K1184" s="126">
        <v>686880</v>
      </c>
      <c r="L1184" s="126">
        <v>26580.560000000001</v>
      </c>
      <c r="M1184" s="126">
        <v>686880</v>
      </c>
      <c r="N1184" s="126">
        <v>26580.560000000001</v>
      </c>
      <c r="O1184" t="s">
        <v>3115</v>
      </c>
      <c r="P1184">
        <v>1</v>
      </c>
      <c r="Q1184" s="126">
        <v>16574.400000000001</v>
      </c>
      <c r="R1184">
        <v>1</v>
      </c>
      <c r="S1184">
        <v>29012563</v>
      </c>
      <c r="T1184" s="25" t="s">
        <v>67</v>
      </c>
      <c r="U1184" s="1" t="str">
        <f>CONCATENATE("","กบข","  ",Q1184,"  ","บาท")</f>
        <v>กบข  16574.4  บาท</v>
      </c>
      <c r="V1184" s="1">
        <v>1053</v>
      </c>
    </row>
    <row r="1185" spans="1:22" ht="25.5" x14ac:dyDescent="0.5">
      <c r="A1185" s="173" t="s">
        <v>3727</v>
      </c>
      <c r="B1185">
        <v>228390</v>
      </c>
      <c r="C1185" s="1" t="s">
        <v>0</v>
      </c>
      <c r="D1185" s="2">
        <v>994000158254</v>
      </c>
      <c r="E1185" s="1" t="s">
        <v>1</v>
      </c>
      <c r="F1185" s="125">
        <v>3609800124119</v>
      </c>
      <c r="G1185" t="s">
        <v>856</v>
      </c>
      <c r="H1185">
        <v>228390</v>
      </c>
      <c r="I1185" s="1">
        <v>2</v>
      </c>
      <c r="J1185" s="1">
        <v>2562</v>
      </c>
      <c r="K1185" s="126">
        <v>638400</v>
      </c>
      <c r="L1185" s="126">
        <v>25339.8</v>
      </c>
      <c r="M1185" s="126">
        <v>638400</v>
      </c>
      <c r="N1185" s="126">
        <v>25339.8</v>
      </c>
      <c r="O1185" t="s">
        <v>3116</v>
      </c>
      <c r="P1185" t="s">
        <v>2</v>
      </c>
      <c r="Q1185" s="126">
        <v>0</v>
      </c>
      <c r="R1185">
        <v>1</v>
      </c>
      <c r="S1185">
        <v>29012563</v>
      </c>
      <c r="T1185" s="27" t="s">
        <v>47</v>
      </c>
      <c r="U1185" s="1" t="str">
        <f>CONCATENATE("","กบข","  ",Q1185,"  ","บาท")</f>
        <v>กบข  0  บาท</v>
      </c>
      <c r="V1185" s="1">
        <v>5</v>
      </c>
    </row>
    <row r="1186" spans="1:22" x14ac:dyDescent="0.5">
      <c r="A1186" s="173" t="s">
        <v>3728</v>
      </c>
      <c r="B1186">
        <v>229776</v>
      </c>
      <c r="C1186" s="1" t="s">
        <v>0</v>
      </c>
      <c r="D1186" s="2">
        <v>994000158254</v>
      </c>
      <c r="E1186" s="1" t="s">
        <v>1</v>
      </c>
      <c r="F1186" s="125">
        <v>3609800125590</v>
      </c>
      <c r="G1186" t="s">
        <v>2153</v>
      </c>
      <c r="H1186">
        <v>229776</v>
      </c>
      <c r="I1186" s="1">
        <v>2</v>
      </c>
      <c r="J1186" s="1">
        <v>2562</v>
      </c>
      <c r="K1186" s="126">
        <v>757290</v>
      </c>
      <c r="L1186" s="126">
        <v>37438.9</v>
      </c>
      <c r="M1186" s="126">
        <v>757290</v>
      </c>
      <c r="N1186" s="126">
        <v>37438.9</v>
      </c>
      <c r="O1186" t="s">
        <v>3117</v>
      </c>
      <c r="P1186">
        <v>1</v>
      </c>
      <c r="Q1186" s="126">
        <v>18686.7</v>
      </c>
      <c r="R1186">
        <v>1</v>
      </c>
      <c r="S1186">
        <v>29012563</v>
      </c>
      <c r="T1186" s="25" t="s">
        <v>67</v>
      </c>
      <c r="U1186" s="1" t="str">
        <f>CONCATENATE("","กบข","  ",Q1186,"  ","บาท")</f>
        <v>กบข  18686.7  บาท</v>
      </c>
      <c r="V1186" s="1">
        <v>1403</v>
      </c>
    </row>
    <row r="1187" spans="1:22" x14ac:dyDescent="0.5">
      <c r="A1187" s="173" t="s">
        <v>3729</v>
      </c>
      <c r="B1187">
        <v>228491</v>
      </c>
      <c r="C1187" s="1" t="s">
        <v>0</v>
      </c>
      <c r="D1187" s="2">
        <v>994000158254</v>
      </c>
      <c r="E1187" s="1" t="s">
        <v>1</v>
      </c>
      <c r="F1187" s="125">
        <v>3609900010433</v>
      </c>
      <c r="G1187" t="s">
        <v>948</v>
      </c>
      <c r="H1187">
        <v>228491</v>
      </c>
      <c r="I1187" s="1">
        <v>2</v>
      </c>
      <c r="J1187" s="1">
        <v>2562</v>
      </c>
      <c r="K1187" s="126">
        <v>811740</v>
      </c>
      <c r="L1187" s="126">
        <v>46312.82</v>
      </c>
      <c r="M1187" s="126">
        <v>811740</v>
      </c>
      <c r="N1187" s="126">
        <v>46312.82</v>
      </c>
      <c r="O1187" t="s">
        <v>3118</v>
      </c>
      <c r="P1187">
        <v>1</v>
      </c>
      <c r="Q1187" s="126">
        <v>20320.2</v>
      </c>
      <c r="R1187">
        <v>1</v>
      </c>
      <c r="S1187">
        <v>29012563</v>
      </c>
      <c r="T1187" s="25" t="s">
        <v>67</v>
      </c>
      <c r="U1187" s="1" t="str">
        <f>CONCATENATE("","กบข","  ",Q1187,"  ","บาท")</f>
        <v>กบข  20320.2  บาท</v>
      </c>
      <c r="V1187" s="1">
        <v>106</v>
      </c>
    </row>
    <row r="1188" spans="1:22" x14ac:dyDescent="0.5">
      <c r="A1188" s="173" t="s">
        <v>3730</v>
      </c>
      <c r="B1188">
        <v>228399</v>
      </c>
      <c r="C1188" s="1" t="s">
        <v>0</v>
      </c>
      <c r="D1188" s="2">
        <v>994000158254</v>
      </c>
      <c r="E1188" s="1" t="s">
        <v>1</v>
      </c>
      <c r="F1188" s="125">
        <v>3609900010441</v>
      </c>
      <c r="G1188" t="s">
        <v>865</v>
      </c>
      <c r="H1188">
        <v>228399</v>
      </c>
      <c r="I1188" s="1">
        <v>2</v>
      </c>
      <c r="J1188" s="1">
        <v>2562</v>
      </c>
      <c r="K1188" s="126">
        <v>620370</v>
      </c>
      <c r="L1188" s="126">
        <v>18801.79</v>
      </c>
      <c r="M1188" s="126">
        <v>620370</v>
      </c>
      <c r="N1188" s="126">
        <v>18801.79</v>
      </c>
      <c r="O1188" t="s">
        <v>3119</v>
      </c>
      <c r="P1188">
        <v>1</v>
      </c>
      <c r="Q1188" s="126">
        <v>17351.099999999999</v>
      </c>
      <c r="R1188">
        <v>1</v>
      </c>
      <c r="S1188">
        <v>29012563</v>
      </c>
      <c r="T1188" s="25" t="s">
        <v>67</v>
      </c>
      <c r="U1188" s="1" t="str">
        <f>CONCATENATE("","กบข","  ",Q1188,"  ","บาท")</f>
        <v>กบข  17351.1  บาท</v>
      </c>
      <c r="V1188" s="1">
        <v>15</v>
      </c>
    </row>
    <row r="1189" spans="1:22" x14ac:dyDescent="0.5">
      <c r="A1189" s="173" t="s">
        <v>3731</v>
      </c>
      <c r="B1189" t="s">
        <v>3724</v>
      </c>
      <c r="C1189" s="1" t="s">
        <v>0</v>
      </c>
      <c r="D1189" s="2">
        <v>994000158254</v>
      </c>
      <c r="E1189" s="1" t="s">
        <v>1</v>
      </c>
      <c r="F1189" s="125">
        <v>3609900095331</v>
      </c>
      <c r="G1189" t="s">
        <v>1754</v>
      </c>
      <c r="H1189">
        <v>229355</v>
      </c>
      <c r="I1189" s="1">
        <v>2</v>
      </c>
      <c r="J1189" s="1">
        <v>2562</v>
      </c>
      <c r="K1189" s="126">
        <v>704640</v>
      </c>
      <c r="L1189" s="126">
        <v>26413.279999999999</v>
      </c>
      <c r="M1189" s="126">
        <v>704640</v>
      </c>
      <c r="N1189" s="126">
        <v>26413.279999999999</v>
      </c>
      <c r="O1189" t="s">
        <v>3120</v>
      </c>
      <c r="P1189">
        <v>1</v>
      </c>
      <c r="Q1189" s="126">
        <v>17107.2</v>
      </c>
      <c r="R1189">
        <v>1</v>
      </c>
      <c r="S1189">
        <v>29012563</v>
      </c>
      <c r="T1189" s="25" t="s">
        <v>67</v>
      </c>
      <c r="U1189" s="1" t="str">
        <f>CONCATENATE("","กบข","  ",Q1189,"  ","บาท")</f>
        <v>กบข  17107.2  บาท</v>
      </c>
      <c r="V1189" s="1">
        <v>974</v>
      </c>
    </row>
    <row r="1190" spans="1:22" x14ac:dyDescent="0.5">
      <c r="A1190" s="173" t="s">
        <v>3732</v>
      </c>
      <c r="B1190">
        <v>229684</v>
      </c>
      <c r="C1190" s="1" t="s">
        <v>0</v>
      </c>
      <c r="D1190" s="2">
        <v>994000158254</v>
      </c>
      <c r="E1190" s="1" t="s">
        <v>1</v>
      </c>
      <c r="F1190" s="125">
        <v>3609900096575</v>
      </c>
      <c r="G1190" t="s">
        <v>2065</v>
      </c>
      <c r="H1190">
        <v>229684</v>
      </c>
      <c r="I1190" s="1">
        <v>2</v>
      </c>
      <c r="J1190" s="1">
        <v>2562</v>
      </c>
      <c r="K1190" s="126">
        <v>686880</v>
      </c>
      <c r="L1190" s="126">
        <v>25282.66</v>
      </c>
      <c r="M1190" s="126">
        <v>686880</v>
      </c>
      <c r="N1190" s="126">
        <v>25282.66</v>
      </c>
      <c r="O1190" t="s">
        <v>3121</v>
      </c>
      <c r="P1190">
        <v>1</v>
      </c>
      <c r="Q1190" s="126">
        <v>16574.400000000001</v>
      </c>
      <c r="R1190">
        <v>1</v>
      </c>
      <c r="S1190">
        <v>29012563</v>
      </c>
      <c r="T1190" s="25" t="s">
        <v>67</v>
      </c>
      <c r="U1190" s="1" t="str">
        <f>CONCATENATE("","กบข","  ",Q1190,"  ","บาท")</f>
        <v>กบข  16574.4  บาท</v>
      </c>
      <c r="V1190" s="1">
        <v>1292</v>
      </c>
    </row>
    <row r="1191" spans="1:22" ht="25.5" x14ac:dyDescent="0.5">
      <c r="A1191" s="173" t="s">
        <v>3733</v>
      </c>
      <c r="B1191">
        <v>229685</v>
      </c>
      <c r="C1191" s="1" t="s">
        <v>0</v>
      </c>
      <c r="D1191" s="2">
        <v>994000158254</v>
      </c>
      <c r="E1191" s="1" t="s">
        <v>1</v>
      </c>
      <c r="F1191" s="125">
        <v>3609900096591</v>
      </c>
      <c r="G1191" t="s">
        <v>2039</v>
      </c>
      <c r="H1191">
        <v>229685</v>
      </c>
      <c r="I1191" s="1">
        <v>2</v>
      </c>
      <c r="J1191" s="1">
        <v>2562</v>
      </c>
      <c r="K1191" s="126">
        <v>968052.66</v>
      </c>
      <c r="L1191" s="126">
        <v>71317.73</v>
      </c>
      <c r="M1191" s="126">
        <v>968052.66</v>
      </c>
      <c r="N1191" s="126">
        <v>71317.73</v>
      </c>
      <c r="O1191" t="s">
        <v>3122</v>
      </c>
      <c r="P1191" t="s">
        <v>2</v>
      </c>
      <c r="Q1191" s="126">
        <v>0</v>
      </c>
      <c r="R1191">
        <v>1</v>
      </c>
      <c r="S1191">
        <v>29012563</v>
      </c>
      <c r="T1191" s="27" t="s">
        <v>47</v>
      </c>
      <c r="U1191" s="1" t="str">
        <f>CONCATENATE("","กบข","  ",Q1191,"  ","บาท")</f>
        <v>กบข  0  บาท</v>
      </c>
      <c r="V1191" s="1">
        <v>1303</v>
      </c>
    </row>
    <row r="1192" spans="1:22" x14ac:dyDescent="0.5">
      <c r="A1192" s="173" t="s">
        <v>3734</v>
      </c>
      <c r="B1192">
        <v>228497</v>
      </c>
      <c r="C1192" s="1" t="s">
        <v>0</v>
      </c>
      <c r="D1192" s="2">
        <v>994000158254</v>
      </c>
      <c r="E1192" s="1" t="s">
        <v>1</v>
      </c>
      <c r="F1192" s="125">
        <v>3609900105060</v>
      </c>
      <c r="G1192" t="s">
        <v>956</v>
      </c>
      <c r="H1192">
        <v>228497</v>
      </c>
      <c r="I1192" s="1">
        <v>2</v>
      </c>
      <c r="J1192" s="1">
        <v>2562</v>
      </c>
      <c r="K1192" s="126">
        <v>578610</v>
      </c>
      <c r="L1192" s="126">
        <v>15531.13</v>
      </c>
      <c r="M1192" s="126">
        <v>578610</v>
      </c>
      <c r="N1192" s="126">
        <v>15531.13</v>
      </c>
      <c r="O1192" t="s">
        <v>3123</v>
      </c>
      <c r="P1192">
        <v>1</v>
      </c>
      <c r="Q1192" s="126">
        <v>13326.3</v>
      </c>
      <c r="R1192">
        <v>1</v>
      </c>
      <c r="S1192">
        <v>29012563</v>
      </c>
      <c r="T1192" s="25" t="s">
        <v>67</v>
      </c>
      <c r="U1192" s="1" t="str">
        <f>CONCATENATE("","กบข","  ",Q1192,"  ","บาท")</f>
        <v>กบข  13326.3  บาท</v>
      </c>
      <c r="V1192" s="1">
        <v>115</v>
      </c>
    </row>
    <row r="1193" spans="1:22" x14ac:dyDescent="0.5">
      <c r="A1193" s="173" t="s">
        <v>3735</v>
      </c>
      <c r="B1193">
        <v>228637</v>
      </c>
      <c r="C1193" s="1" t="s">
        <v>0</v>
      </c>
      <c r="D1193" s="2">
        <v>994000158254</v>
      </c>
      <c r="E1193" s="1" t="s">
        <v>1</v>
      </c>
      <c r="F1193" s="125">
        <v>3609900169301</v>
      </c>
      <c r="G1193" t="s">
        <v>1081</v>
      </c>
      <c r="H1193">
        <v>228637</v>
      </c>
      <c r="I1193" s="1">
        <v>2</v>
      </c>
      <c r="J1193" s="1">
        <v>2562</v>
      </c>
      <c r="K1193" s="126">
        <v>674520</v>
      </c>
      <c r="L1193" s="126">
        <v>27230.74</v>
      </c>
      <c r="M1193" s="126">
        <v>674520</v>
      </c>
      <c r="N1193" s="126">
        <v>27230.74</v>
      </c>
      <c r="O1193" t="s">
        <v>3124</v>
      </c>
      <c r="P1193">
        <v>1</v>
      </c>
      <c r="Q1193" s="126">
        <v>17211.599999999999</v>
      </c>
      <c r="R1193">
        <v>1</v>
      </c>
      <c r="S1193">
        <v>29012563</v>
      </c>
      <c r="T1193" s="25" t="s">
        <v>67</v>
      </c>
      <c r="U1193" s="1" t="str">
        <f>CONCATENATE("","กบข","  ",Q1193,"  ","บาท")</f>
        <v>กบข  17211.6  บาท</v>
      </c>
      <c r="V1193" s="1">
        <v>254</v>
      </c>
    </row>
    <row r="1194" spans="1:22" x14ac:dyDescent="0.5">
      <c r="A1194" s="173" t="s">
        <v>3736</v>
      </c>
      <c r="B1194">
        <v>229489</v>
      </c>
      <c r="C1194" s="1" t="s">
        <v>0</v>
      </c>
      <c r="D1194" s="2">
        <v>994000158254</v>
      </c>
      <c r="E1194" s="1" t="s">
        <v>1</v>
      </c>
      <c r="F1194" s="125">
        <v>3609900224531</v>
      </c>
      <c r="G1194" t="s">
        <v>1883</v>
      </c>
      <c r="H1194">
        <v>229489</v>
      </c>
      <c r="I1194" s="1">
        <v>2</v>
      </c>
      <c r="J1194" s="1">
        <v>2562</v>
      </c>
      <c r="K1194" s="126">
        <v>767850</v>
      </c>
      <c r="L1194" s="126">
        <v>40826.980000000003</v>
      </c>
      <c r="M1194" s="126">
        <v>767850</v>
      </c>
      <c r="N1194" s="126">
        <v>40826.980000000003</v>
      </c>
      <c r="O1194" t="s">
        <v>2936</v>
      </c>
      <c r="P1194">
        <v>1</v>
      </c>
      <c r="Q1194" s="126">
        <v>19003.5</v>
      </c>
      <c r="R1194">
        <v>1</v>
      </c>
      <c r="S1194">
        <v>29012563</v>
      </c>
      <c r="T1194" s="25" t="s">
        <v>67</v>
      </c>
      <c r="U1194" s="1" t="str">
        <f>CONCATENATE("","กบข","  ",Q1194,"  ","บาท")</f>
        <v>กบข  19003.5  บาท</v>
      </c>
      <c r="V1194" s="1">
        <v>1127</v>
      </c>
    </row>
    <row r="1195" spans="1:22" x14ac:dyDescent="0.5">
      <c r="A1195" s="173" t="s">
        <v>3737</v>
      </c>
      <c r="B1195">
        <v>229724</v>
      </c>
      <c r="C1195" s="1" t="s">
        <v>0</v>
      </c>
      <c r="D1195" s="2">
        <v>994000158254</v>
      </c>
      <c r="E1195" s="1" t="s">
        <v>1</v>
      </c>
      <c r="F1195" s="125">
        <v>3609900269992</v>
      </c>
      <c r="G1195" t="s">
        <v>2089</v>
      </c>
      <c r="H1195">
        <v>229724</v>
      </c>
      <c r="I1195" s="1">
        <v>2</v>
      </c>
      <c r="J1195" s="1">
        <v>2562</v>
      </c>
      <c r="K1195" s="126">
        <v>831479.7</v>
      </c>
      <c r="L1195" s="126">
        <v>50101.03</v>
      </c>
      <c r="M1195" s="126">
        <v>831479.7</v>
      </c>
      <c r="N1195" s="126">
        <v>50101.03</v>
      </c>
      <c r="O1195" t="s">
        <v>3125</v>
      </c>
      <c r="P1195">
        <v>1</v>
      </c>
      <c r="Q1195" s="126">
        <v>20806.2</v>
      </c>
      <c r="R1195">
        <v>1</v>
      </c>
      <c r="S1195">
        <v>29012563</v>
      </c>
      <c r="T1195" s="25" t="s">
        <v>67</v>
      </c>
      <c r="U1195" s="1" t="str">
        <f>CONCATENATE("","กบข","  ",Q1195,"  ","บาท")</f>
        <v>กบข  20806.2  บาท</v>
      </c>
      <c r="V1195" s="1">
        <v>1331</v>
      </c>
    </row>
    <row r="1196" spans="1:22" x14ac:dyDescent="0.5">
      <c r="A1196" s="173" t="s">
        <v>3738</v>
      </c>
      <c r="B1196">
        <v>229249</v>
      </c>
      <c r="C1196" s="1" t="s">
        <v>0</v>
      </c>
      <c r="D1196" s="2">
        <v>994000158254</v>
      </c>
      <c r="E1196" s="1" t="s">
        <v>1</v>
      </c>
      <c r="F1196" s="125">
        <v>3609900295357</v>
      </c>
      <c r="G1196" t="s">
        <v>1650</v>
      </c>
      <c r="H1196">
        <v>229249</v>
      </c>
      <c r="I1196" s="1">
        <v>2</v>
      </c>
      <c r="J1196" s="1">
        <v>2562</v>
      </c>
      <c r="K1196" s="126">
        <v>644130</v>
      </c>
      <c r="L1196" s="126">
        <v>20483.810000000001</v>
      </c>
      <c r="M1196" s="126">
        <v>644130</v>
      </c>
      <c r="N1196" s="126">
        <v>20483.810000000001</v>
      </c>
      <c r="O1196" t="s">
        <v>3126</v>
      </c>
      <c r="P1196">
        <v>1</v>
      </c>
      <c r="Q1196" s="126">
        <v>15291.9</v>
      </c>
      <c r="R1196">
        <v>1</v>
      </c>
      <c r="S1196">
        <v>29012563</v>
      </c>
      <c r="T1196" s="25" t="s">
        <v>67</v>
      </c>
      <c r="U1196" s="1" t="str">
        <f>CONCATENATE("","กบข","  ",Q1196,"  ","บาท")</f>
        <v>กบข  15291.9  บาท</v>
      </c>
      <c r="V1196" s="1">
        <v>866</v>
      </c>
    </row>
    <row r="1197" spans="1:22" x14ac:dyDescent="0.5">
      <c r="A1197" s="173" t="s">
        <v>3739</v>
      </c>
      <c r="B1197">
        <v>229777</v>
      </c>
      <c r="C1197" s="1" t="s">
        <v>0</v>
      </c>
      <c r="D1197" s="2">
        <v>994000158254</v>
      </c>
      <c r="E1197" s="1" t="s">
        <v>1</v>
      </c>
      <c r="F1197" s="125">
        <v>3609900326180</v>
      </c>
      <c r="G1197" t="s">
        <v>2138</v>
      </c>
      <c r="H1197">
        <v>229777</v>
      </c>
      <c r="I1197" s="1">
        <v>2</v>
      </c>
      <c r="J1197" s="1">
        <v>2562</v>
      </c>
      <c r="K1197" s="126">
        <v>594810</v>
      </c>
      <c r="L1197" s="126">
        <v>9498.9699999999993</v>
      </c>
      <c r="M1197" s="126">
        <v>594810</v>
      </c>
      <c r="N1197" s="126">
        <v>9498.9699999999993</v>
      </c>
      <c r="O1197" t="s">
        <v>3127</v>
      </c>
      <c r="P1197">
        <v>1</v>
      </c>
      <c r="Q1197" s="126">
        <v>14820.3</v>
      </c>
      <c r="R1197">
        <v>1</v>
      </c>
      <c r="S1197">
        <v>29012563</v>
      </c>
      <c r="T1197" s="25" t="s">
        <v>67</v>
      </c>
      <c r="U1197" s="1" t="str">
        <f>CONCATENATE("","กบข","  ",Q1197,"  ","บาท")</f>
        <v>กบข  14820.3  บาท</v>
      </c>
      <c r="V1197" s="1">
        <v>1349</v>
      </c>
    </row>
    <row r="1198" spans="1:22" x14ac:dyDescent="0.5">
      <c r="A1198" s="173" t="s">
        <v>3740</v>
      </c>
      <c r="B1198">
        <v>229577</v>
      </c>
      <c r="C1198" s="1" t="s">
        <v>0</v>
      </c>
      <c r="D1198" s="2">
        <v>994000158254</v>
      </c>
      <c r="E1198" s="1" t="s">
        <v>1</v>
      </c>
      <c r="F1198" s="125">
        <v>3609900332180</v>
      </c>
      <c r="G1198" t="s">
        <v>1958</v>
      </c>
      <c r="H1198">
        <v>229577</v>
      </c>
      <c r="I1198" s="1">
        <v>2</v>
      </c>
      <c r="J1198" s="1">
        <v>2562</v>
      </c>
      <c r="K1198" s="126">
        <v>490890</v>
      </c>
      <c r="L1198" s="126">
        <v>5371.12</v>
      </c>
      <c r="M1198" s="126">
        <v>490890</v>
      </c>
      <c r="N1198" s="126">
        <v>5371.12</v>
      </c>
      <c r="O1198" t="s">
        <v>3128</v>
      </c>
      <c r="P1198">
        <v>1</v>
      </c>
      <c r="Q1198" s="126">
        <v>13466.7</v>
      </c>
      <c r="R1198">
        <v>1</v>
      </c>
      <c r="S1198">
        <v>29012563</v>
      </c>
      <c r="T1198" s="25" t="s">
        <v>67</v>
      </c>
      <c r="U1198" s="1" t="str">
        <f>CONCATENATE("","กบข","  ",Q1198,"  ","บาท")</f>
        <v>กบข  13466.7  บาท</v>
      </c>
      <c r="V1198" s="1">
        <v>1162</v>
      </c>
    </row>
    <row r="1199" spans="1:22" x14ac:dyDescent="0.5">
      <c r="A1199" s="173" t="s">
        <v>3741</v>
      </c>
      <c r="B1199">
        <v>229174</v>
      </c>
      <c r="C1199" s="1" t="s">
        <v>0</v>
      </c>
      <c r="D1199" s="2">
        <v>994000158254</v>
      </c>
      <c r="E1199" s="1" t="s">
        <v>1</v>
      </c>
      <c r="F1199" s="125">
        <v>3609900434209</v>
      </c>
      <c r="G1199" t="s">
        <v>1573</v>
      </c>
      <c r="H1199">
        <v>229174</v>
      </c>
      <c r="I1199" s="1">
        <v>2</v>
      </c>
      <c r="J1199" s="1">
        <v>2562</v>
      </c>
      <c r="K1199" s="126">
        <v>196140</v>
      </c>
      <c r="L1199" s="126">
        <v>0</v>
      </c>
      <c r="M1199" s="126">
        <v>196140</v>
      </c>
      <c r="N1199" s="126">
        <v>0</v>
      </c>
      <c r="O1199" t="s">
        <v>3</v>
      </c>
      <c r="P1199">
        <v>1</v>
      </c>
      <c r="Q1199" s="126">
        <v>5884.2</v>
      </c>
      <c r="R1199">
        <v>1</v>
      </c>
      <c r="S1199">
        <v>29012563</v>
      </c>
      <c r="T1199" s="25" t="s">
        <v>67</v>
      </c>
      <c r="U1199" s="1" t="str">
        <f>CONCATENATE("","กบข","  ",Q1199,"  ","บาท")</f>
        <v>กบข  5884.2  บาท</v>
      </c>
      <c r="V1199" s="1">
        <v>785</v>
      </c>
    </row>
    <row r="1200" spans="1:22" x14ac:dyDescent="0.5">
      <c r="A1200" s="173" t="s">
        <v>3742</v>
      </c>
      <c r="B1200">
        <v>229005</v>
      </c>
      <c r="C1200" s="1" t="s">
        <v>0</v>
      </c>
      <c r="D1200" s="2">
        <v>994000158254</v>
      </c>
      <c r="E1200" s="1" t="s">
        <v>1</v>
      </c>
      <c r="F1200" s="125">
        <v>3609900467832</v>
      </c>
      <c r="G1200" t="s">
        <v>1407</v>
      </c>
      <c r="H1200">
        <v>229005</v>
      </c>
      <c r="I1200" s="1">
        <v>2</v>
      </c>
      <c r="J1200" s="1">
        <v>2562</v>
      </c>
      <c r="K1200" s="126">
        <v>195960</v>
      </c>
      <c r="L1200" s="126">
        <v>0</v>
      </c>
      <c r="M1200" s="126">
        <v>195960</v>
      </c>
      <c r="N1200" s="126">
        <v>0</v>
      </c>
      <c r="O1200" t="s">
        <v>3</v>
      </c>
      <c r="P1200">
        <v>1</v>
      </c>
      <c r="Q1200" s="126">
        <v>5878.8</v>
      </c>
      <c r="R1200">
        <v>1</v>
      </c>
      <c r="S1200">
        <v>29012563</v>
      </c>
      <c r="T1200" s="25" t="s">
        <v>67</v>
      </c>
      <c r="U1200" s="1" t="str">
        <f>CONCATENATE("","กบข","  ",Q1200,"  ","บาท")</f>
        <v>กบข  5878.8  บาท</v>
      </c>
      <c r="V1200" s="1">
        <v>613</v>
      </c>
    </row>
    <row r="1201" spans="1:22" ht="25.5" x14ac:dyDescent="0.5">
      <c r="A1201" s="173" t="s">
        <v>3743</v>
      </c>
      <c r="B1201">
        <v>228565</v>
      </c>
      <c r="C1201" s="1" t="s">
        <v>0</v>
      </c>
      <c r="D1201" s="2">
        <v>994000158254</v>
      </c>
      <c r="E1201" s="1" t="s">
        <v>1</v>
      </c>
      <c r="F1201" s="125">
        <v>3609900467883</v>
      </c>
      <c r="G1201" t="s">
        <v>1013</v>
      </c>
      <c r="H1201">
        <v>228565</v>
      </c>
      <c r="I1201" s="1">
        <v>2</v>
      </c>
      <c r="J1201" s="1">
        <v>2562</v>
      </c>
      <c r="K1201" s="126">
        <v>788610</v>
      </c>
      <c r="L1201" s="126">
        <v>39291.5</v>
      </c>
      <c r="M1201" s="126">
        <v>788610</v>
      </c>
      <c r="N1201" s="126">
        <v>39291.5</v>
      </c>
      <c r="O1201" t="s">
        <v>2162</v>
      </c>
      <c r="P1201" t="s">
        <v>2</v>
      </c>
      <c r="Q1201" s="126">
        <v>0</v>
      </c>
      <c r="R1201">
        <v>1</v>
      </c>
      <c r="S1201">
        <v>29012563</v>
      </c>
      <c r="T1201" s="27" t="s">
        <v>47</v>
      </c>
      <c r="U1201" s="1" t="str">
        <f>CONCATENATE("","กบข","  ",Q1201,"  ","บาท")</f>
        <v>กบข  0  บาท</v>
      </c>
      <c r="V1201" s="1">
        <v>183</v>
      </c>
    </row>
    <row r="1202" spans="1:22" x14ac:dyDescent="0.5">
      <c r="A1202" s="173" t="s">
        <v>3744</v>
      </c>
      <c r="B1202">
        <v>229778</v>
      </c>
      <c r="C1202" s="1" t="s">
        <v>0</v>
      </c>
      <c r="D1202" s="2">
        <v>994000158254</v>
      </c>
      <c r="E1202" s="1" t="s">
        <v>1</v>
      </c>
      <c r="F1202" s="125">
        <v>3609900491954</v>
      </c>
      <c r="G1202" t="s">
        <v>2156</v>
      </c>
      <c r="H1202">
        <v>229778</v>
      </c>
      <c r="I1202" s="1">
        <v>2</v>
      </c>
      <c r="J1202" s="1">
        <v>2562</v>
      </c>
      <c r="K1202" s="126">
        <v>789090</v>
      </c>
      <c r="L1202" s="126">
        <v>40167.4</v>
      </c>
      <c r="M1202" s="126">
        <v>789090</v>
      </c>
      <c r="N1202" s="126">
        <v>40167.4</v>
      </c>
      <c r="O1202" t="s">
        <v>3129</v>
      </c>
      <c r="P1202">
        <v>1</v>
      </c>
      <c r="Q1202" s="126">
        <v>19640.7</v>
      </c>
      <c r="R1202">
        <v>1</v>
      </c>
      <c r="S1202">
        <v>29012563</v>
      </c>
      <c r="T1202" s="25" t="s">
        <v>67</v>
      </c>
      <c r="U1202" s="1" t="str">
        <f>CONCATENATE("","กบข","  ",Q1202,"  ","บาท")</f>
        <v>กบข  19640.7  บาท</v>
      </c>
      <c r="V1202" s="1">
        <v>1351</v>
      </c>
    </row>
    <row r="1203" spans="1:22" ht="25.5" x14ac:dyDescent="0.5">
      <c r="A1203" s="173" t="s">
        <v>3745</v>
      </c>
      <c r="B1203">
        <v>228417</v>
      </c>
      <c r="C1203" s="1" t="s">
        <v>0</v>
      </c>
      <c r="D1203" s="2">
        <v>994000158254</v>
      </c>
      <c r="E1203" s="1" t="s">
        <v>1</v>
      </c>
      <c r="F1203" s="125">
        <v>3609900493574</v>
      </c>
      <c r="G1203" t="s">
        <v>884</v>
      </c>
      <c r="H1203">
        <v>228417</v>
      </c>
      <c r="I1203" s="1">
        <v>2</v>
      </c>
      <c r="J1203" s="1">
        <v>2562</v>
      </c>
      <c r="K1203" s="126">
        <v>658560</v>
      </c>
      <c r="L1203" s="126">
        <v>26355.9</v>
      </c>
      <c r="M1203" s="126">
        <v>658560</v>
      </c>
      <c r="N1203" s="126">
        <v>26355.9</v>
      </c>
      <c r="O1203" t="s">
        <v>3130</v>
      </c>
      <c r="P1203" t="s">
        <v>2</v>
      </c>
      <c r="Q1203" s="126">
        <v>0</v>
      </c>
      <c r="R1203">
        <v>1</v>
      </c>
      <c r="S1203">
        <v>29012563</v>
      </c>
      <c r="T1203" s="27" t="s">
        <v>47</v>
      </c>
      <c r="U1203" s="1" t="str">
        <f>CONCATENATE("","กบข","  ",Q1203,"  ","บาท")</f>
        <v>กบข  0  บาท</v>
      </c>
      <c r="V1203" s="1">
        <v>36</v>
      </c>
    </row>
    <row r="1204" spans="1:22" ht="25.5" x14ac:dyDescent="0.5">
      <c r="A1204" s="173" t="s">
        <v>3746</v>
      </c>
      <c r="B1204">
        <v>229272</v>
      </c>
      <c r="C1204" s="1" t="s">
        <v>0</v>
      </c>
      <c r="D1204" s="2">
        <v>994000158254</v>
      </c>
      <c r="E1204" s="1" t="s">
        <v>1</v>
      </c>
      <c r="F1204" s="125">
        <v>3609900511637</v>
      </c>
      <c r="G1204" t="s">
        <v>1668</v>
      </c>
      <c r="H1204">
        <v>229272</v>
      </c>
      <c r="I1204" s="1">
        <v>2</v>
      </c>
      <c r="J1204" s="1">
        <v>2562</v>
      </c>
      <c r="K1204" s="126">
        <v>767850</v>
      </c>
      <c r="L1204" s="126">
        <v>43677.2</v>
      </c>
      <c r="M1204" s="126">
        <v>767850</v>
      </c>
      <c r="N1204" s="126">
        <v>43677.2</v>
      </c>
      <c r="O1204" t="s">
        <v>3131</v>
      </c>
      <c r="P1204" t="s">
        <v>2</v>
      </c>
      <c r="Q1204" s="126">
        <v>0</v>
      </c>
      <c r="R1204">
        <v>1</v>
      </c>
      <c r="S1204">
        <v>29012563</v>
      </c>
      <c r="T1204" s="27" t="s">
        <v>47</v>
      </c>
      <c r="U1204" s="1" t="str">
        <f>CONCATENATE("","กบข","  ",Q1204,"  ","บาท")</f>
        <v>กบข  0  บาท</v>
      </c>
      <c r="V1204" s="1">
        <v>881</v>
      </c>
    </row>
    <row r="1205" spans="1:22" x14ac:dyDescent="0.5">
      <c r="A1205" s="173" t="s">
        <v>3747</v>
      </c>
      <c r="B1205">
        <v>229062</v>
      </c>
      <c r="C1205" s="1" t="s">
        <v>0</v>
      </c>
      <c r="D1205" s="2">
        <v>994000158254</v>
      </c>
      <c r="E1205" s="1" t="s">
        <v>1</v>
      </c>
      <c r="F1205" s="125">
        <v>3609900513281</v>
      </c>
      <c r="G1205" t="s">
        <v>1470</v>
      </c>
      <c r="H1205">
        <v>229062</v>
      </c>
      <c r="I1205" s="1">
        <v>2</v>
      </c>
      <c r="J1205" s="1">
        <v>2562</v>
      </c>
      <c r="K1205" s="126">
        <v>639473.4</v>
      </c>
      <c r="L1205" s="126">
        <v>16341.73</v>
      </c>
      <c r="M1205" s="126">
        <v>639473.4</v>
      </c>
      <c r="N1205" s="126">
        <v>16341.73</v>
      </c>
      <c r="O1205" t="s">
        <v>3132</v>
      </c>
      <c r="P1205">
        <v>1</v>
      </c>
      <c r="Q1205" s="126">
        <v>16055.1</v>
      </c>
      <c r="R1205">
        <v>1</v>
      </c>
      <c r="S1205">
        <v>29012563</v>
      </c>
      <c r="T1205" s="25" t="s">
        <v>67</v>
      </c>
      <c r="U1205" s="1" t="str">
        <f>CONCATENATE("","กบข","  ",Q1205,"  ","บาท")</f>
        <v>กบข  16055.1  บาท</v>
      </c>
      <c r="V1205" s="1">
        <v>675</v>
      </c>
    </row>
    <row r="1206" spans="1:22" ht="25.5" x14ac:dyDescent="0.5">
      <c r="A1206" s="173" t="s">
        <v>3748</v>
      </c>
      <c r="B1206">
        <v>229513</v>
      </c>
      <c r="C1206" s="1" t="s">
        <v>0</v>
      </c>
      <c r="D1206" s="2">
        <v>994000158254</v>
      </c>
      <c r="E1206" s="1" t="s">
        <v>1</v>
      </c>
      <c r="F1206" s="125">
        <v>3609900518089</v>
      </c>
      <c r="G1206" t="s">
        <v>1900</v>
      </c>
      <c r="H1206">
        <v>229513</v>
      </c>
      <c r="I1206" s="1">
        <v>2</v>
      </c>
      <c r="J1206" s="1">
        <v>2562</v>
      </c>
      <c r="K1206" s="126">
        <v>603840</v>
      </c>
      <c r="L1206" s="126">
        <v>21884</v>
      </c>
      <c r="M1206" s="126">
        <v>603840</v>
      </c>
      <c r="N1206" s="126">
        <v>21884</v>
      </c>
      <c r="O1206" t="s">
        <v>3133</v>
      </c>
      <c r="P1206" t="s">
        <v>2</v>
      </c>
      <c r="Q1206" s="126">
        <v>0</v>
      </c>
      <c r="R1206">
        <v>1</v>
      </c>
      <c r="S1206">
        <v>29012563</v>
      </c>
      <c r="T1206" s="27" t="s">
        <v>47</v>
      </c>
      <c r="U1206" s="1" t="str">
        <f>CONCATENATE("","กบข","  ",Q1206,"  ","บาท")</f>
        <v>กบข  0  บาท</v>
      </c>
      <c r="V1206" s="1">
        <v>1140</v>
      </c>
    </row>
    <row r="1207" spans="1:22" x14ac:dyDescent="0.5">
      <c r="A1207" s="173" t="s">
        <v>3749</v>
      </c>
      <c r="B1207">
        <v>228599</v>
      </c>
      <c r="C1207" s="1" t="s">
        <v>0</v>
      </c>
      <c r="D1207" s="2">
        <v>994000158254</v>
      </c>
      <c r="E1207" s="1" t="s">
        <v>1</v>
      </c>
      <c r="F1207" s="125">
        <v>3609900530143</v>
      </c>
      <c r="G1207" t="s">
        <v>1046</v>
      </c>
      <c r="H1207">
        <v>228599</v>
      </c>
      <c r="I1207" s="1">
        <v>2</v>
      </c>
      <c r="J1207" s="1">
        <v>2562</v>
      </c>
      <c r="K1207" s="126">
        <v>218160</v>
      </c>
      <c r="L1207" s="126">
        <v>0</v>
      </c>
      <c r="M1207" s="126">
        <v>218160</v>
      </c>
      <c r="N1207" s="126">
        <v>0</v>
      </c>
      <c r="O1207" t="s">
        <v>3</v>
      </c>
      <c r="P1207">
        <v>1</v>
      </c>
      <c r="Q1207" s="126">
        <v>6544.8</v>
      </c>
      <c r="R1207">
        <v>1</v>
      </c>
      <c r="S1207">
        <v>29012563</v>
      </c>
      <c r="T1207" s="25" t="s">
        <v>67</v>
      </c>
      <c r="U1207" s="1" t="str">
        <f>CONCATENATE("","กบข","  ",Q1207,"  ","บาท")</f>
        <v>กบข  6544.8  บาท</v>
      </c>
      <c r="V1207" s="1">
        <v>216</v>
      </c>
    </row>
    <row r="1208" spans="1:22" ht="25.5" x14ac:dyDescent="0.5">
      <c r="A1208" s="173" t="s">
        <v>3750</v>
      </c>
      <c r="B1208">
        <v>229405</v>
      </c>
      <c r="C1208" s="1" t="s">
        <v>0</v>
      </c>
      <c r="D1208" s="2">
        <v>994000158254</v>
      </c>
      <c r="E1208" s="1" t="s">
        <v>1</v>
      </c>
      <c r="F1208" s="125">
        <v>3609900601920</v>
      </c>
      <c r="G1208" t="s">
        <v>1788</v>
      </c>
      <c r="H1208">
        <v>229405</v>
      </c>
      <c r="I1208" s="1">
        <v>2</v>
      </c>
      <c r="J1208" s="1">
        <v>2562</v>
      </c>
      <c r="K1208" s="126">
        <v>483900</v>
      </c>
      <c r="L1208" s="126">
        <v>9890</v>
      </c>
      <c r="M1208" s="126">
        <v>483900</v>
      </c>
      <c r="N1208" s="126">
        <v>9890</v>
      </c>
      <c r="O1208" t="s">
        <v>3134</v>
      </c>
      <c r="P1208" t="s">
        <v>2</v>
      </c>
      <c r="Q1208" s="126">
        <v>0</v>
      </c>
      <c r="R1208">
        <v>1</v>
      </c>
      <c r="S1208">
        <v>29012563</v>
      </c>
      <c r="T1208" s="27" t="s">
        <v>47</v>
      </c>
      <c r="U1208" s="1" t="str">
        <f>CONCATENATE("","กบข","  ",Q1208,"  ","บาท")</f>
        <v>กบข  0  บาท</v>
      </c>
      <c r="V1208" s="1">
        <v>1011</v>
      </c>
    </row>
    <row r="1209" spans="1:22" x14ac:dyDescent="0.5">
      <c r="A1209" s="173" t="s">
        <v>3751</v>
      </c>
      <c r="B1209">
        <v>228410</v>
      </c>
      <c r="C1209" s="1" t="s">
        <v>0</v>
      </c>
      <c r="D1209" s="2">
        <v>994000158254</v>
      </c>
      <c r="E1209" s="1" t="s">
        <v>1</v>
      </c>
      <c r="F1209" s="125">
        <v>3609900607707</v>
      </c>
      <c r="G1209" t="s">
        <v>877</v>
      </c>
      <c r="H1209">
        <v>228410</v>
      </c>
      <c r="I1209" s="1">
        <v>2</v>
      </c>
      <c r="J1209" s="1">
        <v>2562</v>
      </c>
      <c r="K1209" s="126">
        <v>418590</v>
      </c>
      <c r="L1209" s="126">
        <v>3301.62</v>
      </c>
      <c r="M1209" s="126">
        <v>418590</v>
      </c>
      <c r="N1209" s="126">
        <v>3301.62</v>
      </c>
      <c r="O1209" t="s">
        <v>3135</v>
      </c>
      <c r="P1209">
        <v>1</v>
      </c>
      <c r="Q1209" s="126">
        <v>12557.7</v>
      </c>
      <c r="R1209">
        <v>1</v>
      </c>
      <c r="S1209">
        <v>29012563</v>
      </c>
      <c r="T1209" s="25" t="s">
        <v>67</v>
      </c>
      <c r="U1209" s="1" t="str">
        <f>CONCATENATE("","กบข","  ",Q1209,"  ","บาท")</f>
        <v>กบข  12557.7  บาท</v>
      </c>
      <c r="V1209" s="1">
        <v>29</v>
      </c>
    </row>
    <row r="1210" spans="1:22" x14ac:dyDescent="0.5">
      <c r="A1210" s="173" t="s">
        <v>3752</v>
      </c>
      <c r="B1210">
        <v>229165</v>
      </c>
      <c r="C1210" s="1" t="s">
        <v>0</v>
      </c>
      <c r="D1210" s="2">
        <v>994000158254</v>
      </c>
      <c r="E1210" s="1" t="s">
        <v>1</v>
      </c>
      <c r="F1210" s="125">
        <v>3609900609688</v>
      </c>
      <c r="G1210" t="s">
        <v>1563</v>
      </c>
      <c r="H1210">
        <v>229165</v>
      </c>
      <c r="I1210" s="1">
        <v>2</v>
      </c>
      <c r="J1210" s="1">
        <v>2562</v>
      </c>
      <c r="K1210" s="126">
        <v>262080</v>
      </c>
      <c r="L1210" s="126">
        <v>0</v>
      </c>
      <c r="M1210" s="126">
        <v>262080</v>
      </c>
      <c r="N1210" s="126">
        <v>0</v>
      </c>
      <c r="O1210" t="s">
        <v>3</v>
      </c>
      <c r="P1210">
        <v>1</v>
      </c>
      <c r="Q1210" s="126">
        <v>7862.4</v>
      </c>
      <c r="R1210">
        <v>1</v>
      </c>
      <c r="S1210">
        <v>29012563</v>
      </c>
      <c r="T1210" s="25" t="s">
        <v>67</v>
      </c>
      <c r="U1210" s="1" t="str">
        <f>CONCATENATE("","กบข","  ",Q1210,"  ","บาท")</f>
        <v>กบข  7862.4  บาท</v>
      </c>
      <c r="V1210" s="1">
        <v>772</v>
      </c>
    </row>
    <row r="1211" spans="1:22" x14ac:dyDescent="0.5">
      <c r="A1211" s="173" t="s">
        <v>3753</v>
      </c>
      <c r="B1211">
        <v>229094</v>
      </c>
      <c r="C1211" s="1" t="s">
        <v>0</v>
      </c>
      <c r="D1211" s="2">
        <v>994000158254</v>
      </c>
      <c r="E1211" s="1" t="s">
        <v>1</v>
      </c>
      <c r="F1211" s="125">
        <v>3609900658239</v>
      </c>
      <c r="G1211" t="s">
        <v>1500</v>
      </c>
      <c r="H1211">
        <v>229094</v>
      </c>
      <c r="I1211" s="1">
        <v>2</v>
      </c>
      <c r="J1211" s="1">
        <v>2562</v>
      </c>
      <c r="K1211" s="126">
        <v>651120</v>
      </c>
      <c r="L1211" s="126">
        <v>25061.84</v>
      </c>
      <c r="M1211" s="126">
        <v>651120</v>
      </c>
      <c r="N1211" s="126">
        <v>25061.84</v>
      </c>
      <c r="O1211" t="s">
        <v>2991</v>
      </c>
      <c r="P1211">
        <v>1</v>
      </c>
      <c r="Q1211" s="126">
        <v>15501.6</v>
      </c>
      <c r="R1211">
        <v>1</v>
      </c>
      <c r="S1211">
        <v>29012563</v>
      </c>
      <c r="T1211" s="25" t="s">
        <v>67</v>
      </c>
      <c r="U1211" s="1" t="str">
        <f>CONCATENATE("","กบข","  ",Q1211,"  ","บาท")</f>
        <v>กบข  15501.6  บาท</v>
      </c>
      <c r="V1211" s="1">
        <v>708</v>
      </c>
    </row>
    <row r="1212" spans="1:22" x14ac:dyDescent="0.5">
      <c r="A1212" s="173" t="s">
        <v>3754</v>
      </c>
      <c r="B1212">
        <v>229303</v>
      </c>
      <c r="C1212" s="1" t="s">
        <v>0</v>
      </c>
      <c r="D1212" s="2">
        <v>994000158254</v>
      </c>
      <c r="E1212" s="1" t="s">
        <v>1</v>
      </c>
      <c r="F1212" s="125">
        <v>3609900663101</v>
      </c>
      <c r="G1212" t="s">
        <v>1702</v>
      </c>
      <c r="H1212">
        <v>229303</v>
      </c>
      <c r="I1212" s="1">
        <v>2</v>
      </c>
      <c r="J1212" s="1">
        <v>2562</v>
      </c>
      <c r="K1212" s="126">
        <v>712380</v>
      </c>
      <c r="L1212" s="126">
        <v>19003.96</v>
      </c>
      <c r="M1212" s="126">
        <v>712380</v>
      </c>
      <c r="N1212" s="126">
        <v>19003.96</v>
      </c>
      <c r="O1212" t="s">
        <v>3136</v>
      </c>
      <c r="P1212">
        <v>1</v>
      </c>
      <c r="Q1212" s="126">
        <v>17339.400000000001</v>
      </c>
      <c r="R1212">
        <v>1</v>
      </c>
      <c r="S1212">
        <v>29012563</v>
      </c>
      <c r="T1212" s="25" t="s">
        <v>67</v>
      </c>
      <c r="U1212" s="1" t="str">
        <f>CONCATENATE("","กบข","  ",Q1212,"  ","บาท")</f>
        <v>กบข  17339.4  บาท</v>
      </c>
      <c r="V1212" s="1">
        <v>921</v>
      </c>
    </row>
    <row r="1213" spans="1:22" x14ac:dyDescent="0.5">
      <c r="A1213" s="173" t="s">
        <v>3755</v>
      </c>
      <c r="B1213">
        <v>228867</v>
      </c>
      <c r="C1213" s="1" t="s">
        <v>0</v>
      </c>
      <c r="D1213" s="2">
        <v>994000158254</v>
      </c>
      <c r="E1213" s="1" t="s">
        <v>1</v>
      </c>
      <c r="F1213" s="125">
        <v>3609900686798</v>
      </c>
      <c r="G1213" t="s">
        <v>1287</v>
      </c>
      <c r="H1213">
        <v>228867</v>
      </c>
      <c r="I1213" s="1">
        <v>2</v>
      </c>
      <c r="J1213" s="1">
        <v>2562</v>
      </c>
      <c r="K1213" s="126">
        <v>677760</v>
      </c>
      <c r="L1213" s="126">
        <v>27718.880000000001</v>
      </c>
      <c r="M1213" s="126">
        <v>677760</v>
      </c>
      <c r="N1213" s="126">
        <v>27718.880000000001</v>
      </c>
      <c r="O1213" t="s">
        <v>3137</v>
      </c>
      <c r="P1213">
        <v>1</v>
      </c>
      <c r="Q1213" s="126">
        <v>16300.8</v>
      </c>
      <c r="R1213">
        <v>1</v>
      </c>
      <c r="S1213">
        <v>29012563</v>
      </c>
      <c r="T1213" s="25" t="s">
        <v>67</v>
      </c>
      <c r="U1213" s="1" t="str">
        <f>CONCATENATE("","กบข","  ",Q1213,"  ","บาท")</f>
        <v>กบข  16300.8  บาท</v>
      </c>
      <c r="V1213" s="1">
        <v>485</v>
      </c>
    </row>
    <row r="1214" spans="1:22" x14ac:dyDescent="0.5">
      <c r="A1214" s="173" t="s">
        <v>3756</v>
      </c>
      <c r="B1214">
        <v>228526</v>
      </c>
      <c r="C1214" s="1" t="s">
        <v>0</v>
      </c>
      <c r="D1214" s="2">
        <v>994000158254</v>
      </c>
      <c r="E1214" s="1" t="s">
        <v>1</v>
      </c>
      <c r="F1214" s="125">
        <v>3609900703544</v>
      </c>
      <c r="G1214" t="s">
        <v>977</v>
      </c>
      <c r="H1214">
        <v>228526</v>
      </c>
      <c r="I1214" s="1">
        <v>2</v>
      </c>
      <c r="J1214" s="1">
        <v>2562</v>
      </c>
      <c r="K1214" s="126">
        <v>507630</v>
      </c>
      <c r="L1214" s="126">
        <v>11143.31</v>
      </c>
      <c r="M1214" s="126">
        <v>507630</v>
      </c>
      <c r="N1214" s="126">
        <v>11143.31</v>
      </c>
      <c r="O1214" t="s">
        <v>3138</v>
      </c>
      <c r="P1214">
        <v>1</v>
      </c>
      <c r="Q1214" s="126">
        <v>11196.9</v>
      </c>
      <c r="R1214">
        <v>1</v>
      </c>
      <c r="S1214">
        <v>29012563</v>
      </c>
      <c r="T1214" s="25" t="s">
        <v>67</v>
      </c>
      <c r="U1214" s="1" t="str">
        <f>CONCATENATE("","กบข","  ",Q1214,"  ","บาท")</f>
        <v>กบข  11196.9  บาท</v>
      </c>
      <c r="V1214" s="1">
        <v>143</v>
      </c>
    </row>
    <row r="1215" spans="1:22" ht="25.5" x14ac:dyDescent="0.5">
      <c r="A1215" s="173" t="s">
        <v>3757</v>
      </c>
      <c r="B1215">
        <v>229613</v>
      </c>
      <c r="C1215" s="1" t="s">
        <v>0</v>
      </c>
      <c r="D1215" s="2">
        <v>994000158254</v>
      </c>
      <c r="E1215" s="1" t="s">
        <v>1</v>
      </c>
      <c r="F1215" s="125">
        <v>3609900724312</v>
      </c>
      <c r="G1215" t="s">
        <v>1990</v>
      </c>
      <c r="H1215">
        <v>229613</v>
      </c>
      <c r="I1215" s="1">
        <v>2</v>
      </c>
      <c r="J1215" s="1">
        <v>2562</v>
      </c>
      <c r="K1215" s="126">
        <v>856343.4</v>
      </c>
      <c r="L1215" s="126">
        <v>51720.71</v>
      </c>
      <c r="M1215" s="126">
        <v>856343.4</v>
      </c>
      <c r="N1215" s="126">
        <v>51720.71</v>
      </c>
      <c r="O1215" t="s">
        <v>3139</v>
      </c>
      <c r="P1215" t="s">
        <v>2</v>
      </c>
      <c r="Q1215" s="126">
        <v>0</v>
      </c>
      <c r="R1215">
        <v>1</v>
      </c>
      <c r="S1215">
        <v>29012563</v>
      </c>
      <c r="T1215" s="27" t="s">
        <v>47</v>
      </c>
      <c r="U1215" s="1" t="str">
        <f>CONCATENATE("","กบข","  ",Q1215,"  ","บาท")</f>
        <v>กบข  0  บาท</v>
      </c>
      <c r="V1215" s="1">
        <v>1227</v>
      </c>
    </row>
    <row r="1216" spans="1:22" x14ac:dyDescent="0.5">
      <c r="A1216" s="173" t="s">
        <v>3758</v>
      </c>
      <c r="B1216">
        <v>229195</v>
      </c>
      <c r="C1216" s="1" t="s">
        <v>0</v>
      </c>
      <c r="D1216" s="2">
        <v>994000158254</v>
      </c>
      <c r="E1216" s="1" t="s">
        <v>1</v>
      </c>
      <c r="F1216" s="125">
        <v>3609900728679</v>
      </c>
      <c r="G1216" t="s">
        <v>1591</v>
      </c>
      <c r="H1216">
        <v>229195</v>
      </c>
      <c r="I1216" s="1">
        <v>2</v>
      </c>
      <c r="J1216" s="1">
        <v>2562</v>
      </c>
      <c r="K1216" s="126">
        <v>919530</v>
      </c>
      <c r="L1216" s="126">
        <v>52514.47</v>
      </c>
      <c r="M1216" s="126">
        <v>919530</v>
      </c>
      <c r="N1216" s="126">
        <v>52514.47</v>
      </c>
      <c r="O1216" t="s">
        <v>3140</v>
      </c>
      <c r="P1216">
        <v>1</v>
      </c>
      <c r="Q1216" s="126">
        <v>23553.9</v>
      </c>
      <c r="R1216">
        <v>1</v>
      </c>
      <c r="S1216">
        <v>29012563</v>
      </c>
      <c r="T1216" s="25" t="s">
        <v>67</v>
      </c>
      <c r="U1216" s="1" t="str">
        <f>CONCATENATE("","กบข","  ",Q1216,"  ","บาท")</f>
        <v>กบข  23553.9  บาท</v>
      </c>
      <c r="V1216" s="1">
        <v>804</v>
      </c>
    </row>
    <row r="1217" spans="1:22" x14ac:dyDescent="0.5">
      <c r="A1217" s="173" t="s">
        <v>3759</v>
      </c>
      <c r="B1217">
        <v>229182</v>
      </c>
      <c r="C1217" s="1" t="s">
        <v>0</v>
      </c>
      <c r="D1217" s="2">
        <v>994000158254</v>
      </c>
      <c r="E1217" s="1" t="s">
        <v>1</v>
      </c>
      <c r="F1217" s="125">
        <v>3609900738071</v>
      </c>
      <c r="G1217" t="s">
        <v>1584</v>
      </c>
      <c r="H1217">
        <v>229182</v>
      </c>
      <c r="I1217" s="1">
        <v>2</v>
      </c>
      <c r="J1217" s="1">
        <v>2562</v>
      </c>
      <c r="K1217" s="126">
        <v>653634.25</v>
      </c>
      <c r="L1217" s="126">
        <v>41020.31</v>
      </c>
      <c r="M1217" s="126">
        <v>653634.25</v>
      </c>
      <c r="N1217" s="126">
        <v>41020.31</v>
      </c>
      <c r="O1217" t="s">
        <v>3141</v>
      </c>
      <c r="P1217">
        <v>1</v>
      </c>
      <c r="Q1217" s="126">
        <v>16436.88</v>
      </c>
      <c r="R1217">
        <v>1</v>
      </c>
      <c r="S1217">
        <v>29012563</v>
      </c>
      <c r="T1217" s="25" t="s">
        <v>67</v>
      </c>
      <c r="U1217" s="1" t="str">
        <f>CONCATENATE("","กบข","  ",Q1217,"  ","บาท")</f>
        <v>กบข  16436.88  บาท</v>
      </c>
      <c r="V1217" s="1">
        <v>794</v>
      </c>
    </row>
    <row r="1218" spans="1:22" x14ac:dyDescent="0.5">
      <c r="A1218" s="173" t="s">
        <v>3760</v>
      </c>
      <c r="B1218">
        <v>229121</v>
      </c>
      <c r="C1218" s="1" t="s">
        <v>0</v>
      </c>
      <c r="D1218" s="2">
        <v>994000158254</v>
      </c>
      <c r="E1218" s="1" t="s">
        <v>1</v>
      </c>
      <c r="F1218" s="125">
        <v>3609900745514</v>
      </c>
      <c r="G1218" t="s">
        <v>1533</v>
      </c>
      <c r="H1218">
        <v>229121</v>
      </c>
      <c r="I1218" s="1">
        <v>2</v>
      </c>
      <c r="J1218" s="1">
        <v>2562</v>
      </c>
      <c r="K1218" s="126">
        <v>398701.94</v>
      </c>
      <c r="L1218" s="126">
        <v>3931.04</v>
      </c>
      <c r="M1218" s="126">
        <v>398701.94</v>
      </c>
      <c r="N1218" s="126">
        <v>3931.04</v>
      </c>
      <c r="O1218" t="s">
        <v>3142</v>
      </c>
      <c r="P1218">
        <v>1</v>
      </c>
      <c r="Q1218" s="126">
        <v>10081.219999999999</v>
      </c>
      <c r="R1218">
        <v>1</v>
      </c>
      <c r="S1218">
        <v>29012563</v>
      </c>
      <c r="T1218" s="25" t="s">
        <v>67</v>
      </c>
      <c r="U1218" s="1" t="str">
        <f>CONCATENATE("","กบข","  ",Q1218,"  ","บาท")</f>
        <v>กบข  10081.22  บาท</v>
      </c>
      <c r="V1218" s="1">
        <v>740</v>
      </c>
    </row>
    <row r="1219" spans="1:22" ht="25.5" x14ac:dyDescent="0.5">
      <c r="A1219" s="173" t="s">
        <v>3761</v>
      </c>
      <c r="B1219">
        <v>229273</v>
      </c>
      <c r="C1219" s="1" t="s">
        <v>0</v>
      </c>
      <c r="D1219" s="2">
        <v>994000158254</v>
      </c>
      <c r="E1219" s="1" t="s">
        <v>1</v>
      </c>
      <c r="F1219" s="125">
        <v>3609900826301</v>
      </c>
      <c r="G1219" t="s">
        <v>1673</v>
      </c>
      <c r="H1219">
        <v>229273</v>
      </c>
      <c r="I1219" s="1">
        <v>2</v>
      </c>
      <c r="J1219" s="1">
        <v>2562</v>
      </c>
      <c r="K1219" s="126">
        <v>787440</v>
      </c>
      <c r="L1219" s="126">
        <v>46615.85</v>
      </c>
      <c r="M1219" s="126">
        <v>787440</v>
      </c>
      <c r="N1219" s="126">
        <v>46615.85</v>
      </c>
      <c r="O1219" t="s">
        <v>3143</v>
      </c>
      <c r="P1219" t="s">
        <v>2</v>
      </c>
      <c r="Q1219" s="126">
        <v>0</v>
      </c>
      <c r="R1219">
        <v>1</v>
      </c>
      <c r="S1219">
        <v>29012563</v>
      </c>
      <c r="T1219" s="27" t="s">
        <v>47</v>
      </c>
      <c r="U1219" s="1" t="str">
        <f>CONCATENATE("","กบข","  ",Q1219,"  ","บาท")</f>
        <v>กบข  0  บาท</v>
      </c>
      <c r="V1219" s="1">
        <v>886</v>
      </c>
    </row>
    <row r="1220" spans="1:22" ht="25.5" x14ac:dyDescent="0.5">
      <c r="A1220" s="173" t="s">
        <v>3762</v>
      </c>
      <c r="B1220">
        <v>229056</v>
      </c>
      <c r="C1220" s="1" t="s">
        <v>0</v>
      </c>
      <c r="D1220" s="2">
        <v>994000158254</v>
      </c>
      <c r="E1220" s="1" t="s">
        <v>1</v>
      </c>
      <c r="F1220" s="125">
        <v>3609900826565</v>
      </c>
      <c r="G1220" t="s">
        <v>1467</v>
      </c>
      <c r="H1220">
        <v>229056</v>
      </c>
      <c r="I1220" s="1">
        <v>2</v>
      </c>
      <c r="J1220" s="1">
        <v>2562</v>
      </c>
      <c r="K1220" s="126">
        <v>524040</v>
      </c>
      <c r="L1220" s="126">
        <v>13904</v>
      </c>
      <c r="M1220" s="126">
        <v>524040</v>
      </c>
      <c r="N1220" s="126">
        <v>13904</v>
      </c>
      <c r="O1220" t="s">
        <v>3144</v>
      </c>
      <c r="P1220" t="s">
        <v>2</v>
      </c>
      <c r="Q1220" s="126">
        <v>0</v>
      </c>
      <c r="R1220">
        <v>1</v>
      </c>
      <c r="S1220">
        <v>29012563</v>
      </c>
      <c r="T1220" s="27" t="s">
        <v>47</v>
      </c>
      <c r="U1220" s="1" t="str">
        <f>CONCATENATE("","กบข","  ",Q1220,"  ","บาท")</f>
        <v>กบข  0  บาท</v>
      </c>
      <c r="V1220" s="1">
        <v>667</v>
      </c>
    </row>
    <row r="1221" spans="1:22" x14ac:dyDescent="0.5">
      <c r="A1221" s="173" t="s">
        <v>3763</v>
      </c>
      <c r="B1221">
        <v>229779</v>
      </c>
      <c r="C1221" s="1" t="s">
        <v>0</v>
      </c>
      <c r="D1221" s="2">
        <v>994000158254</v>
      </c>
      <c r="E1221" s="1" t="s">
        <v>1</v>
      </c>
      <c r="F1221" s="125">
        <v>3610100072533</v>
      </c>
      <c r="G1221" t="s">
        <v>2159</v>
      </c>
      <c r="H1221">
        <v>229779</v>
      </c>
      <c r="I1221" s="1">
        <v>2</v>
      </c>
      <c r="J1221" s="1">
        <v>2562</v>
      </c>
      <c r="K1221" s="126">
        <v>734640</v>
      </c>
      <c r="L1221" s="126">
        <v>34244.269999999997</v>
      </c>
      <c r="M1221" s="126">
        <v>734640</v>
      </c>
      <c r="N1221" s="126">
        <v>34244.269999999997</v>
      </c>
      <c r="O1221" t="s">
        <v>3145</v>
      </c>
      <c r="P1221">
        <v>1</v>
      </c>
      <c r="Q1221" s="126">
        <v>18007.2</v>
      </c>
      <c r="R1221">
        <v>1</v>
      </c>
      <c r="S1221">
        <v>29012563</v>
      </c>
      <c r="T1221" s="25" t="s">
        <v>67</v>
      </c>
      <c r="U1221" s="1" t="str">
        <f>CONCATENATE("","กบข","  ",Q1221,"  ","บาท")</f>
        <v>กบข  18007.2  บาท</v>
      </c>
      <c r="V1221" s="1">
        <v>1354</v>
      </c>
    </row>
    <row r="1222" spans="1:22" x14ac:dyDescent="0.5">
      <c r="A1222" s="173" t="s">
        <v>3764</v>
      </c>
      <c r="B1222">
        <v>229725</v>
      </c>
      <c r="C1222" s="1" t="s">
        <v>0</v>
      </c>
      <c r="D1222" s="2">
        <v>994000158254</v>
      </c>
      <c r="E1222" s="1" t="s">
        <v>1</v>
      </c>
      <c r="F1222" s="125">
        <v>3610100104699</v>
      </c>
      <c r="G1222" t="s">
        <v>2076</v>
      </c>
      <c r="H1222">
        <v>229725</v>
      </c>
      <c r="I1222" s="1">
        <v>2</v>
      </c>
      <c r="J1222" s="1">
        <v>2562</v>
      </c>
      <c r="K1222" s="126">
        <v>725730</v>
      </c>
      <c r="L1222" s="126">
        <v>34698.519999999997</v>
      </c>
      <c r="M1222" s="126">
        <v>725730</v>
      </c>
      <c r="N1222" s="126">
        <v>34698.519999999997</v>
      </c>
      <c r="O1222" t="s">
        <v>2945</v>
      </c>
      <c r="P1222">
        <v>1</v>
      </c>
      <c r="Q1222" s="126">
        <v>17739.900000000001</v>
      </c>
      <c r="R1222">
        <v>1</v>
      </c>
      <c r="S1222">
        <v>29012563</v>
      </c>
      <c r="T1222" s="25" t="s">
        <v>67</v>
      </c>
      <c r="U1222" s="1" t="str">
        <f>CONCATENATE("","กบข","  ",Q1222,"  ","บาท")</f>
        <v>กบข  17739.9  บาท</v>
      </c>
      <c r="V1222" s="1">
        <v>1320</v>
      </c>
    </row>
    <row r="1223" spans="1:22" x14ac:dyDescent="0.5">
      <c r="A1223" s="173" t="s">
        <v>3765</v>
      </c>
      <c r="B1223">
        <v>228436</v>
      </c>
      <c r="C1223" s="1" t="s">
        <v>0</v>
      </c>
      <c r="D1223" s="2">
        <v>994000158254</v>
      </c>
      <c r="E1223" s="1" t="s">
        <v>1</v>
      </c>
      <c r="F1223" s="125">
        <v>3610200067779</v>
      </c>
      <c r="G1223" t="s">
        <v>904</v>
      </c>
      <c r="H1223">
        <v>228436</v>
      </c>
      <c r="I1223" s="1">
        <v>2</v>
      </c>
      <c r="J1223" s="1">
        <v>2562</v>
      </c>
      <c r="K1223" s="126">
        <v>220200</v>
      </c>
      <c r="L1223" s="126">
        <v>0</v>
      </c>
      <c r="M1223" s="126">
        <v>220200</v>
      </c>
      <c r="N1223" s="126">
        <v>0</v>
      </c>
      <c r="O1223" t="s">
        <v>3</v>
      </c>
      <c r="P1223">
        <v>1</v>
      </c>
      <c r="Q1223" s="126">
        <v>6606</v>
      </c>
      <c r="R1223">
        <v>1</v>
      </c>
      <c r="S1223">
        <v>29012563</v>
      </c>
      <c r="T1223" s="25" t="s">
        <v>67</v>
      </c>
      <c r="U1223" s="1" t="str">
        <f>CONCATENATE("","กบข","  ",Q1223,"  ","บาท")</f>
        <v>กบข  6606  บาท</v>
      </c>
      <c r="V1223" s="1">
        <v>57</v>
      </c>
    </row>
    <row r="1224" spans="1:22" x14ac:dyDescent="0.5">
      <c r="A1224" s="173" t="s">
        <v>3766</v>
      </c>
      <c r="B1224">
        <v>229368</v>
      </c>
      <c r="C1224" s="1" t="s">
        <v>0</v>
      </c>
      <c r="D1224" s="2">
        <v>994000158254</v>
      </c>
      <c r="E1224" s="1" t="s">
        <v>1</v>
      </c>
      <c r="F1224" s="125">
        <v>3610200101632</v>
      </c>
      <c r="G1224" t="s">
        <v>1756</v>
      </c>
      <c r="H1224">
        <v>229368</v>
      </c>
      <c r="I1224" s="1">
        <v>2</v>
      </c>
      <c r="J1224" s="1">
        <v>2562</v>
      </c>
      <c r="K1224" s="126">
        <v>326220</v>
      </c>
      <c r="L1224" s="126">
        <v>321.67</v>
      </c>
      <c r="M1224" s="126">
        <v>326220</v>
      </c>
      <c r="N1224" s="126">
        <v>321.67</v>
      </c>
      <c r="O1224" t="s">
        <v>2309</v>
      </c>
      <c r="P1224">
        <v>1</v>
      </c>
      <c r="Q1224" s="126">
        <v>9786.6</v>
      </c>
      <c r="R1224">
        <v>1</v>
      </c>
      <c r="S1224">
        <v>29012563</v>
      </c>
      <c r="T1224" s="25" t="s">
        <v>67</v>
      </c>
      <c r="U1224" s="1" t="str">
        <f>CONCATENATE("","กบข","  ",Q1224,"  ","บาท")</f>
        <v>กบข  9786.6  บาท</v>
      </c>
      <c r="V1224" s="1">
        <v>978</v>
      </c>
    </row>
    <row r="1225" spans="1:22" x14ac:dyDescent="0.5">
      <c r="A1225" s="173" t="s">
        <v>3767</v>
      </c>
      <c r="B1225">
        <v>229006</v>
      </c>
      <c r="C1225" s="1" t="s">
        <v>0</v>
      </c>
      <c r="D1225" s="2">
        <v>994000158254</v>
      </c>
      <c r="E1225" s="1" t="s">
        <v>1</v>
      </c>
      <c r="F1225" s="125">
        <v>3610200333916</v>
      </c>
      <c r="G1225" t="s">
        <v>1408</v>
      </c>
      <c r="H1225">
        <v>229006</v>
      </c>
      <c r="I1225" s="1">
        <v>2</v>
      </c>
      <c r="J1225" s="1">
        <v>2562</v>
      </c>
      <c r="K1225" s="126">
        <v>562710</v>
      </c>
      <c r="L1225" s="126">
        <v>13486.07</v>
      </c>
      <c r="M1225" s="126">
        <v>562710</v>
      </c>
      <c r="N1225" s="126">
        <v>13486.07</v>
      </c>
      <c r="O1225" t="s">
        <v>3146</v>
      </c>
      <c r="P1225">
        <v>1</v>
      </c>
      <c r="Q1225" s="126">
        <v>12849.3</v>
      </c>
      <c r="R1225">
        <v>1</v>
      </c>
      <c r="S1225">
        <v>29012563</v>
      </c>
      <c r="T1225" s="25" t="s">
        <v>67</v>
      </c>
      <c r="U1225" s="1" t="str">
        <f>CONCATENATE("","กบข","  ",Q1225,"  ","บาท")</f>
        <v>กบข  12849.3  บาท</v>
      </c>
      <c r="V1225" s="1">
        <v>614</v>
      </c>
    </row>
    <row r="1226" spans="1:22" ht="25.5" x14ac:dyDescent="0.5">
      <c r="A1226" s="173" t="s">
        <v>3768</v>
      </c>
      <c r="B1226">
        <v>228803</v>
      </c>
      <c r="C1226" s="1" t="s">
        <v>0</v>
      </c>
      <c r="D1226" s="2">
        <v>994000158254</v>
      </c>
      <c r="E1226" s="1" t="s">
        <v>1</v>
      </c>
      <c r="F1226" s="125">
        <v>3610300001061</v>
      </c>
      <c r="G1226" t="s">
        <v>1234</v>
      </c>
      <c r="H1226">
        <v>228803</v>
      </c>
      <c r="I1226" s="1">
        <v>2</v>
      </c>
      <c r="J1226" s="1">
        <v>2562</v>
      </c>
      <c r="K1226" s="126">
        <v>790770</v>
      </c>
      <c r="L1226" s="126">
        <v>45049.85</v>
      </c>
      <c r="M1226" s="126">
        <v>790770</v>
      </c>
      <c r="N1226" s="126">
        <v>45049.85</v>
      </c>
      <c r="O1226" t="s">
        <v>3147</v>
      </c>
      <c r="P1226" t="s">
        <v>2</v>
      </c>
      <c r="Q1226" s="126">
        <v>0</v>
      </c>
      <c r="R1226">
        <v>1</v>
      </c>
      <c r="S1226">
        <v>29012563</v>
      </c>
      <c r="T1226" s="27" t="s">
        <v>47</v>
      </c>
      <c r="U1226" s="1" t="str">
        <f>CONCATENATE("","กบข","  ",Q1226,"  ","บาท")</f>
        <v>กบข  0  บาท</v>
      </c>
      <c r="V1226" s="1">
        <v>422</v>
      </c>
    </row>
    <row r="1227" spans="1:22" x14ac:dyDescent="0.5">
      <c r="A1227" s="173" t="s">
        <v>3769</v>
      </c>
      <c r="B1227">
        <v>228960</v>
      </c>
      <c r="C1227" s="1" t="s">
        <v>0</v>
      </c>
      <c r="D1227" s="2">
        <v>994000158254</v>
      </c>
      <c r="E1227" s="1" t="s">
        <v>1</v>
      </c>
      <c r="F1227" s="125">
        <v>3610300027191</v>
      </c>
      <c r="G1227" t="s">
        <v>1376</v>
      </c>
      <c r="H1227">
        <v>228960</v>
      </c>
      <c r="I1227" s="1">
        <v>2</v>
      </c>
      <c r="J1227" s="1">
        <v>2562</v>
      </c>
      <c r="K1227" s="126">
        <v>578610</v>
      </c>
      <c r="L1227" s="126">
        <v>18028.37</v>
      </c>
      <c r="M1227" s="126">
        <v>578610</v>
      </c>
      <c r="N1227" s="126">
        <v>18028.37</v>
      </c>
      <c r="O1227" t="s">
        <v>3042</v>
      </c>
      <c r="P1227">
        <v>1</v>
      </c>
      <c r="Q1227" s="126">
        <v>13326.3</v>
      </c>
      <c r="R1227">
        <v>1</v>
      </c>
      <c r="S1227">
        <v>29012563</v>
      </c>
      <c r="T1227" s="25" t="s">
        <v>67</v>
      </c>
      <c r="U1227" s="1" t="str">
        <f>CONCATENATE("","กบข","  ",Q1227,"  ","บาท")</f>
        <v>กบข  13326.3  บาท</v>
      </c>
      <c r="V1227" s="1">
        <v>579</v>
      </c>
    </row>
    <row r="1228" spans="1:22" ht="25.5" x14ac:dyDescent="0.5">
      <c r="A1228" s="173" t="s">
        <v>3770</v>
      </c>
      <c r="B1228">
        <v>228634</v>
      </c>
      <c r="C1228" s="1" t="s">
        <v>0</v>
      </c>
      <c r="D1228" s="2">
        <v>994000158254</v>
      </c>
      <c r="E1228" s="1" t="s">
        <v>1</v>
      </c>
      <c r="F1228" s="125">
        <v>3610300167821</v>
      </c>
      <c r="G1228" t="s">
        <v>1076</v>
      </c>
      <c r="H1228">
        <v>228634</v>
      </c>
      <c r="I1228" s="1">
        <v>2</v>
      </c>
      <c r="J1228" s="1">
        <v>2562</v>
      </c>
      <c r="K1228" s="126">
        <v>635190</v>
      </c>
      <c r="L1228" s="126">
        <v>16777</v>
      </c>
      <c r="M1228" s="126">
        <v>635190</v>
      </c>
      <c r="N1228" s="126">
        <v>16777</v>
      </c>
      <c r="O1228" t="s">
        <v>3148</v>
      </c>
      <c r="P1228" t="s">
        <v>2</v>
      </c>
      <c r="Q1228" s="126">
        <v>0</v>
      </c>
      <c r="R1228">
        <v>1</v>
      </c>
      <c r="S1228">
        <v>29012563</v>
      </c>
      <c r="T1228" s="27" t="s">
        <v>47</v>
      </c>
      <c r="U1228" s="1" t="str">
        <f>CONCATENATE("","กบข","  ",Q1228,"  ","บาท")</f>
        <v>กบข  0  บาท</v>
      </c>
      <c r="V1228" s="1">
        <v>249</v>
      </c>
    </row>
    <row r="1229" spans="1:22" x14ac:dyDescent="0.5">
      <c r="A1229" s="173" t="s">
        <v>3771</v>
      </c>
      <c r="B1229">
        <v>228871</v>
      </c>
      <c r="C1229" s="1" t="s">
        <v>0</v>
      </c>
      <c r="D1229" s="2">
        <v>994000158254</v>
      </c>
      <c r="E1229" s="1" t="s">
        <v>1</v>
      </c>
      <c r="F1229" s="125">
        <v>3610300194489</v>
      </c>
      <c r="G1229" t="s">
        <v>1294</v>
      </c>
      <c r="H1229">
        <v>228871</v>
      </c>
      <c r="I1229" s="1">
        <v>2</v>
      </c>
      <c r="J1229" s="1">
        <v>2562</v>
      </c>
      <c r="K1229" s="126">
        <v>669600</v>
      </c>
      <c r="L1229" s="126">
        <v>23854.2</v>
      </c>
      <c r="M1229" s="126">
        <v>669600</v>
      </c>
      <c r="N1229" s="126">
        <v>23854.2</v>
      </c>
      <c r="O1229" t="s">
        <v>3149</v>
      </c>
      <c r="P1229">
        <v>1</v>
      </c>
      <c r="Q1229" s="126">
        <v>16056</v>
      </c>
      <c r="R1229">
        <v>1</v>
      </c>
      <c r="S1229">
        <v>29012563</v>
      </c>
      <c r="T1229" s="25" t="s">
        <v>67</v>
      </c>
      <c r="U1229" s="1" t="str">
        <f>CONCATENATE("","กบข","  ",Q1229,"  ","บาท")</f>
        <v>กบข  16056  บาท</v>
      </c>
      <c r="V1229" s="1">
        <v>490</v>
      </c>
    </row>
    <row r="1230" spans="1:22" ht="25.5" x14ac:dyDescent="0.5">
      <c r="A1230" s="173" t="s">
        <v>3772</v>
      </c>
      <c r="B1230">
        <v>228453</v>
      </c>
      <c r="C1230" s="1" t="s">
        <v>0</v>
      </c>
      <c r="D1230" s="2">
        <v>994000158254</v>
      </c>
      <c r="E1230" s="1" t="s">
        <v>1</v>
      </c>
      <c r="F1230" s="125">
        <v>3610400208996</v>
      </c>
      <c r="G1230" t="s">
        <v>915</v>
      </c>
      <c r="H1230">
        <v>228453</v>
      </c>
      <c r="I1230" s="1">
        <v>2</v>
      </c>
      <c r="J1230" s="1">
        <v>2562</v>
      </c>
      <c r="K1230" s="126">
        <v>766410</v>
      </c>
      <c r="L1230" s="126">
        <v>39399.5</v>
      </c>
      <c r="M1230" s="126">
        <v>766410</v>
      </c>
      <c r="N1230" s="126">
        <v>39399.5</v>
      </c>
      <c r="O1230" t="s">
        <v>3150</v>
      </c>
      <c r="P1230" t="s">
        <v>2</v>
      </c>
      <c r="Q1230" s="126">
        <v>0</v>
      </c>
      <c r="R1230">
        <v>1</v>
      </c>
      <c r="S1230">
        <v>29012563</v>
      </c>
      <c r="T1230" s="27" t="s">
        <v>47</v>
      </c>
      <c r="U1230" s="1" t="str">
        <f>CONCATENATE("","กบข","  ",Q1230,"  ","บาท")</f>
        <v>กบข  0  บาท</v>
      </c>
      <c r="V1230" s="1">
        <v>71</v>
      </c>
    </row>
    <row r="1231" spans="1:22" ht="25.5" x14ac:dyDescent="0.5">
      <c r="A1231" s="173" t="s">
        <v>3773</v>
      </c>
      <c r="B1231">
        <v>229412</v>
      </c>
      <c r="C1231" s="1" t="s">
        <v>0</v>
      </c>
      <c r="D1231" s="2">
        <v>994000158254</v>
      </c>
      <c r="E1231" s="1" t="s">
        <v>1</v>
      </c>
      <c r="F1231" s="125">
        <v>3610400238861</v>
      </c>
      <c r="G1231" t="s">
        <v>1803</v>
      </c>
      <c r="H1231">
        <v>229412</v>
      </c>
      <c r="I1231" s="1">
        <v>2</v>
      </c>
      <c r="J1231" s="1">
        <v>2562</v>
      </c>
      <c r="K1231" s="126">
        <v>734640</v>
      </c>
      <c r="L1231" s="126">
        <v>36607.699999999997</v>
      </c>
      <c r="M1231" s="126">
        <v>734640</v>
      </c>
      <c r="N1231" s="126">
        <v>36607.699999999997</v>
      </c>
      <c r="O1231" t="s">
        <v>3151</v>
      </c>
      <c r="P1231" t="s">
        <v>2</v>
      </c>
      <c r="Q1231" s="126">
        <v>0</v>
      </c>
      <c r="R1231">
        <v>1</v>
      </c>
      <c r="S1231">
        <v>29012563</v>
      </c>
      <c r="T1231" s="27" t="s">
        <v>47</v>
      </c>
      <c r="U1231" s="1" t="str">
        <f>CONCATENATE("","กบข","  ",Q1231,"  ","บาท")</f>
        <v>กบข  0  บาท</v>
      </c>
      <c r="V1231" s="1">
        <v>1027</v>
      </c>
    </row>
    <row r="1232" spans="1:22" x14ac:dyDescent="0.5">
      <c r="A1232" s="173" t="s">
        <v>3774</v>
      </c>
      <c r="B1232">
        <v>229780</v>
      </c>
      <c r="C1232" s="1" t="s">
        <v>0</v>
      </c>
      <c r="D1232" s="2">
        <v>994000158254</v>
      </c>
      <c r="E1232" s="1" t="s">
        <v>1</v>
      </c>
      <c r="F1232" s="125">
        <v>3610400273160</v>
      </c>
      <c r="G1232" t="s">
        <v>2157</v>
      </c>
      <c r="H1232">
        <v>229780</v>
      </c>
      <c r="I1232" s="1">
        <v>2</v>
      </c>
      <c r="J1232" s="1">
        <v>2562</v>
      </c>
      <c r="K1232" s="126">
        <v>602640</v>
      </c>
      <c r="L1232" s="126">
        <v>17508.419999999998</v>
      </c>
      <c r="M1232" s="126">
        <v>602640</v>
      </c>
      <c r="N1232" s="126">
        <v>17508.419999999998</v>
      </c>
      <c r="O1232" t="s">
        <v>3152</v>
      </c>
      <c r="P1232">
        <v>1</v>
      </c>
      <c r="Q1232" s="126">
        <v>14047.2</v>
      </c>
      <c r="R1232">
        <v>1</v>
      </c>
      <c r="S1232">
        <v>29012563</v>
      </c>
      <c r="T1232" s="25" t="s">
        <v>67</v>
      </c>
      <c r="U1232" s="1" t="str">
        <f>CONCATENATE("","กบข","  ",Q1232,"  ","บาท")</f>
        <v>กบข  14047.2  บาท</v>
      </c>
      <c r="V1232" s="1">
        <v>1352</v>
      </c>
    </row>
    <row r="1233" spans="1:22" x14ac:dyDescent="0.5">
      <c r="A1233" s="173" t="s">
        <v>3775</v>
      </c>
      <c r="B1233">
        <v>229095</v>
      </c>
      <c r="C1233" s="1" t="s">
        <v>0</v>
      </c>
      <c r="D1233" s="2">
        <v>994000158254</v>
      </c>
      <c r="E1233" s="1" t="s">
        <v>1</v>
      </c>
      <c r="F1233" s="125">
        <v>3610400328738</v>
      </c>
      <c r="G1233" t="s">
        <v>1507</v>
      </c>
      <c r="H1233">
        <v>229095</v>
      </c>
      <c r="I1233" s="1">
        <v>2</v>
      </c>
      <c r="J1233" s="1">
        <v>2562</v>
      </c>
      <c r="K1233" s="126">
        <v>746370</v>
      </c>
      <c r="L1233" s="126">
        <v>36635.89</v>
      </c>
      <c r="M1233" s="126">
        <v>746370</v>
      </c>
      <c r="N1233" s="126">
        <v>36635.89</v>
      </c>
      <c r="O1233" t="s">
        <v>3153</v>
      </c>
      <c r="P1233">
        <v>1</v>
      </c>
      <c r="Q1233" s="126">
        <v>18359.099999999999</v>
      </c>
      <c r="R1233">
        <v>1</v>
      </c>
      <c r="S1233">
        <v>29012563</v>
      </c>
      <c r="T1233" s="25" t="s">
        <v>67</v>
      </c>
      <c r="U1233" s="1" t="str">
        <f>CONCATENATE("","กบข","  ",Q1233,"  ","บาท")</f>
        <v>กบข  18359.1  บาท</v>
      </c>
      <c r="V1233" s="1">
        <v>714</v>
      </c>
    </row>
    <row r="1234" spans="1:22" x14ac:dyDescent="0.5">
      <c r="A1234" s="173" t="s">
        <v>3776</v>
      </c>
      <c r="B1234">
        <v>228463</v>
      </c>
      <c r="C1234" s="1" t="s">
        <v>0</v>
      </c>
      <c r="D1234" s="2">
        <v>994000158254</v>
      </c>
      <c r="E1234" s="1" t="s">
        <v>1</v>
      </c>
      <c r="F1234" s="125">
        <v>3610400427329</v>
      </c>
      <c r="G1234" t="s">
        <v>3154</v>
      </c>
      <c r="H1234">
        <v>228463</v>
      </c>
      <c r="I1234" s="1">
        <v>2</v>
      </c>
      <c r="J1234" s="1">
        <v>2562</v>
      </c>
      <c r="K1234" s="126">
        <v>186602.9</v>
      </c>
      <c r="L1234" s="126">
        <v>0</v>
      </c>
      <c r="M1234" s="126">
        <v>186602.9</v>
      </c>
      <c r="N1234" s="126">
        <v>0</v>
      </c>
      <c r="O1234" t="s">
        <v>3</v>
      </c>
      <c r="P1234">
        <v>1</v>
      </c>
      <c r="Q1234" s="126">
        <v>5598.09</v>
      </c>
      <c r="R1234">
        <v>1</v>
      </c>
      <c r="S1234">
        <v>29012563</v>
      </c>
      <c r="T1234" s="25" t="s">
        <v>67</v>
      </c>
      <c r="U1234" s="1" t="str">
        <f>CONCATENATE("","กบข","  ",Q1234,"  ","บาท")</f>
        <v>กบข  5598.09  บาท</v>
      </c>
      <c r="V1234" s="1">
        <v>84</v>
      </c>
    </row>
    <row r="1235" spans="1:22" x14ac:dyDescent="0.5">
      <c r="A1235" s="173" t="s">
        <v>3777</v>
      </c>
      <c r="B1235">
        <v>228961</v>
      </c>
      <c r="C1235" s="1" t="s">
        <v>0</v>
      </c>
      <c r="D1235" s="2">
        <v>994000158254</v>
      </c>
      <c r="E1235" s="1" t="s">
        <v>1</v>
      </c>
      <c r="F1235" s="125">
        <v>3610400446013</v>
      </c>
      <c r="G1235" t="s">
        <v>1370</v>
      </c>
      <c r="H1235">
        <v>228961</v>
      </c>
      <c r="I1235" s="1">
        <v>2</v>
      </c>
      <c r="J1235" s="1">
        <v>2562</v>
      </c>
      <c r="K1235" s="126">
        <v>577800</v>
      </c>
      <c r="L1235" s="126">
        <v>17949.8</v>
      </c>
      <c r="M1235" s="126">
        <v>577800</v>
      </c>
      <c r="N1235" s="126">
        <v>17949.8</v>
      </c>
      <c r="O1235" t="s">
        <v>3155</v>
      </c>
      <c r="P1235">
        <v>1</v>
      </c>
      <c r="Q1235" s="126">
        <v>13302</v>
      </c>
      <c r="R1235">
        <v>1</v>
      </c>
      <c r="S1235">
        <v>29012563</v>
      </c>
      <c r="T1235" s="25" t="s">
        <v>67</v>
      </c>
      <c r="U1235" s="1" t="str">
        <f>CONCATENATE("","กบข","  ",Q1235,"  ","บาท")</f>
        <v>กบข  13302  บาท</v>
      </c>
      <c r="V1235" s="1">
        <v>575</v>
      </c>
    </row>
    <row r="1236" spans="1:22" x14ac:dyDescent="0.5">
      <c r="A1236" s="173" t="s">
        <v>3778</v>
      </c>
      <c r="B1236">
        <v>228868</v>
      </c>
      <c r="C1236" s="1" t="s">
        <v>0</v>
      </c>
      <c r="D1236" s="2">
        <v>994000158254</v>
      </c>
      <c r="E1236" s="1" t="s">
        <v>1</v>
      </c>
      <c r="F1236" s="125">
        <v>3610400472391</v>
      </c>
      <c r="G1236" t="s">
        <v>1289</v>
      </c>
      <c r="H1236">
        <v>228868</v>
      </c>
      <c r="I1236" s="1">
        <v>2</v>
      </c>
      <c r="J1236" s="1">
        <v>2562</v>
      </c>
      <c r="K1236" s="126">
        <v>586830</v>
      </c>
      <c r="L1236" s="126">
        <v>15825.71</v>
      </c>
      <c r="M1236" s="126">
        <v>586830</v>
      </c>
      <c r="N1236" s="126">
        <v>15825.71</v>
      </c>
      <c r="O1236" t="s">
        <v>3156</v>
      </c>
      <c r="P1236">
        <v>1</v>
      </c>
      <c r="Q1236" s="126">
        <v>13572.9</v>
      </c>
      <c r="R1236">
        <v>1</v>
      </c>
      <c r="S1236">
        <v>29012563</v>
      </c>
      <c r="T1236" s="25" t="s">
        <v>67</v>
      </c>
      <c r="U1236" s="1" t="str">
        <f>CONCATENATE("","กบข","  ",Q1236,"  ","บาท")</f>
        <v>กบข  13572.9  บาท</v>
      </c>
      <c r="V1236" s="1">
        <v>481</v>
      </c>
    </row>
    <row r="1237" spans="1:22" ht="25.5" x14ac:dyDescent="0.5">
      <c r="A1237" s="173" t="s">
        <v>3779</v>
      </c>
      <c r="B1237">
        <v>228603</v>
      </c>
      <c r="C1237" s="1" t="s">
        <v>0</v>
      </c>
      <c r="D1237" s="2">
        <v>994000158254</v>
      </c>
      <c r="E1237" s="1" t="s">
        <v>1</v>
      </c>
      <c r="F1237" s="125">
        <v>3610500119057</v>
      </c>
      <c r="G1237" t="s">
        <v>1048</v>
      </c>
      <c r="H1237">
        <v>228603</v>
      </c>
      <c r="I1237" s="1">
        <v>2</v>
      </c>
      <c r="J1237" s="1">
        <v>2562</v>
      </c>
      <c r="K1237" s="126">
        <v>899100</v>
      </c>
      <c r="L1237" s="126">
        <v>63365</v>
      </c>
      <c r="M1237" s="126">
        <v>899100</v>
      </c>
      <c r="N1237" s="126">
        <v>63365</v>
      </c>
      <c r="O1237" t="s">
        <v>2366</v>
      </c>
      <c r="P1237" t="s">
        <v>2</v>
      </c>
      <c r="Q1237" s="126">
        <v>0</v>
      </c>
      <c r="R1237">
        <v>1</v>
      </c>
      <c r="S1237">
        <v>29012563</v>
      </c>
      <c r="T1237" s="27" t="s">
        <v>47</v>
      </c>
      <c r="U1237" s="1" t="str">
        <f>CONCATENATE("","กบข","  ",Q1237,"  ","บาท")</f>
        <v>กบข  0  บาท</v>
      </c>
      <c r="V1237" s="1">
        <v>223</v>
      </c>
    </row>
    <row r="1238" spans="1:22" x14ac:dyDescent="0.5">
      <c r="A1238" s="173" t="s">
        <v>3780</v>
      </c>
      <c r="B1238">
        <v>229238</v>
      </c>
      <c r="C1238" s="1" t="s">
        <v>0</v>
      </c>
      <c r="D1238" s="2">
        <v>994000158254</v>
      </c>
      <c r="E1238" s="1" t="s">
        <v>1</v>
      </c>
      <c r="F1238" s="125">
        <v>3610500158010</v>
      </c>
      <c r="G1238" t="s">
        <v>1635</v>
      </c>
      <c r="H1238">
        <v>229238</v>
      </c>
      <c r="I1238" s="1">
        <v>2</v>
      </c>
      <c r="J1238" s="1">
        <v>2562</v>
      </c>
      <c r="K1238" s="126">
        <v>594600</v>
      </c>
      <c r="L1238" s="126">
        <v>18370.3</v>
      </c>
      <c r="M1238" s="126">
        <v>594600</v>
      </c>
      <c r="N1238" s="126">
        <v>18370.3</v>
      </c>
      <c r="O1238" t="s">
        <v>3157</v>
      </c>
      <c r="P1238">
        <v>1</v>
      </c>
      <c r="Q1238" s="126">
        <v>13806</v>
      </c>
      <c r="R1238">
        <v>1</v>
      </c>
      <c r="S1238">
        <v>29012563</v>
      </c>
      <c r="T1238" s="25" t="s">
        <v>67</v>
      </c>
      <c r="U1238" s="1" t="str">
        <f>CONCATENATE("","กบข","  ",Q1238,"  ","บาท")</f>
        <v>กบข  13806  บาท</v>
      </c>
      <c r="V1238" s="1">
        <v>851</v>
      </c>
    </row>
    <row r="1239" spans="1:22" x14ac:dyDescent="0.5">
      <c r="A1239" s="173" t="s">
        <v>3781</v>
      </c>
      <c r="B1239">
        <v>228574</v>
      </c>
      <c r="C1239" s="1" t="s">
        <v>0</v>
      </c>
      <c r="D1239" s="2">
        <v>994000158254</v>
      </c>
      <c r="E1239" s="1" t="s">
        <v>1</v>
      </c>
      <c r="F1239" s="125">
        <v>3610600238899</v>
      </c>
      <c r="G1239" t="s">
        <v>1018</v>
      </c>
      <c r="H1239">
        <v>228574</v>
      </c>
      <c r="I1239" s="1">
        <v>2</v>
      </c>
      <c r="J1239" s="1">
        <v>2562</v>
      </c>
      <c r="K1239" s="126">
        <v>539190</v>
      </c>
      <c r="L1239" s="126">
        <v>13331.03</v>
      </c>
      <c r="M1239" s="126">
        <v>539190</v>
      </c>
      <c r="N1239" s="126">
        <v>13331.03</v>
      </c>
      <c r="O1239" t="s">
        <v>3158</v>
      </c>
      <c r="P1239">
        <v>1</v>
      </c>
      <c r="Q1239" s="126">
        <v>12143.7</v>
      </c>
      <c r="R1239">
        <v>1</v>
      </c>
      <c r="S1239">
        <v>29012563</v>
      </c>
      <c r="T1239" s="25" t="s">
        <v>67</v>
      </c>
      <c r="U1239" s="1" t="str">
        <f>CONCATENATE("","กบข","  ",Q1239,"  ","บาท")</f>
        <v>กบข  12143.7  บาท</v>
      </c>
      <c r="V1239" s="1">
        <v>190</v>
      </c>
    </row>
    <row r="1240" spans="1:22" x14ac:dyDescent="0.5">
      <c r="A1240" s="173" t="s">
        <v>3782</v>
      </c>
      <c r="B1240">
        <v>229369</v>
      </c>
      <c r="C1240" s="1" t="s">
        <v>0</v>
      </c>
      <c r="D1240" s="2">
        <v>994000158254</v>
      </c>
      <c r="E1240" s="1" t="s">
        <v>1</v>
      </c>
      <c r="F1240" s="125">
        <v>3610600427209</v>
      </c>
      <c r="G1240" t="s">
        <v>1760</v>
      </c>
      <c r="H1240">
        <v>229369</v>
      </c>
      <c r="I1240" s="1">
        <v>2</v>
      </c>
      <c r="J1240" s="1">
        <v>2562</v>
      </c>
      <c r="K1240" s="126">
        <v>377700</v>
      </c>
      <c r="L1240" s="126">
        <v>2881.45</v>
      </c>
      <c r="M1240" s="126">
        <v>377700</v>
      </c>
      <c r="N1240" s="126">
        <v>2881.45</v>
      </c>
      <c r="O1240" t="s">
        <v>2323</v>
      </c>
      <c r="P1240">
        <v>1</v>
      </c>
      <c r="Q1240" s="126">
        <v>10071</v>
      </c>
      <c r="R1240">
        <v>1</v>
      </c>
      <c r="S1240">
        <v>29012563</v>
      </c>
      <c r="T1240" s="25" t="s">
        <v>67</v>
      </c>
      <c r="U1240" s="1" t="str">
        <f>CONCATENATE("","กบข","  ",Q1240,"  ","บาท")</f>
        <v>กบข  10071  บาท</v>
      </c>
      <c r="V1240" s="1">
        <v>982</v>
      </c>
    </row>
    <row r="1241" spans="1:22" ht="25.5" x14ac:dyDescent="0.5">
      <c r="A1241" s="173" t="s">
        <v>3783</v>
      </c>
      <c r="B1241">
        <v>229045</v>
      </c>
      <c r="C1241" s="1" t="s">
        <v>0</v>
      </c>
      <c r="D1241" s="2">
        <v>994000158254</v>
      </c>
      <c r="E1241" s="1" t="s">
        <v>1</v>
      </c>
      <c r="F1241" s="125">
        <v>3610600516350</v>
      </c>
      <c r="G1241" t="s">
        <v>1454</v>
      </c>
      <c r="H1241">
        <v>229045</v>
      </c>
      <c r="I1241" s="1">
        <v>2</v>
      </c>
      <c r="J1241" s="1">
        <v>2562</v>
      </c>
      <c r="K1241" s="126">
        <v>800730</v>
      </c>
      <c r="L1241" s="126">
        <v>48609.35</v>
      </c>
      <c r="M1241" s="126">
        <v>800730</v>
      </c>
      <c r="N1241" s="126">
        <v>48609.35</v>
      </c>
      <c r="O1241" t="s">
        <v>3159</v>
      </c>
      <c r="P1241" t="s">
        <v>2</v>
      </c>
      <c r="Q1241" s="126">
        <v>0</v>
      </c>
      <c r="R1241">
        <v>1</v>
      </c>
      <c r="S1241">
        <v>29012563</v>
      </c>
      <c r="T1241" s="27" t="s">
        <v>47</v>
      </c>
      <c r="U1241" s="1" t="str">
        <f>CONCATENATE("","กบข","  ",Q1241,"  ","บาท")</f>
        <v>กบข  0  บาท</v>
      </c>
      <c r="V1241" s="1">
        <v>660</v>
      </c>
    </row>
    <row r="1242" spans="1:22" x14ac:dyDescent="0.5">
      <c r="A1242" s="173" t="s">
        <v>3784</v>
      </c>
      <c r="B1242">
        <v>229109</v>
      </c>
      <c r="C1242" s="1" t="s">
        <v>0</v>
      </c>
      <c r="D1242" s="2">
        <v>994000158254</v>
      </c>
      <c r="E1242" s="1" t="s">
        <v>1</v>
      </c>
      <c r="F1242" s="125">
        <v>3610600590568</v>
      </c>
      <c r="G1242" t="s">
        <v>3160</v>
      </c>
      <c r="H1242">
        <v>229109</v>
      </c>
      <c r="I1242" s="1">
        <v>2</v>
      </c>
      <c r="J1242" s="1">
        <v>2562</v>
      </c>
      <c r="K1242" s="126">
        <v>64569.35</v>
      </c>
      <c r="L1242" s="126">
        <v>0</v>
      </c>
      <c r="M1242" s="126">
        <v>64569.35</v>
      </c>
      <c r="N1242" s="126">
        <v>0</v>
      </c>
      <c r="O1242" t="s">
        <v>3</v>
      </c>
      <c r="P1242">
        <v>1</v>
      </c>
      <c r="Q1242" s="126">
        <v>1937.08</v>
      </c>
      <c r="R1242">
        <v>1</v>
      </c>
      <c r="S1242">
        <v>29012563</v>
      </c>
      <c r="T1242" s="25" t="s">
        <v>67</v>
      </c>
      <c r="U1242" s="1" t="str">
        <f>CONCATENATE("","กบข","  ",Q1242,"  ","บาท")</f>
        <v>กบข  1937.08  บาท</v>
      </c>
      <c r="V1242" s="1">
        <v>728</v>
      </c>
    </row>
    <row r="1243" spans="1:22" x14ac:dyDescent="0.5">
      <c r="A1243" s="173" t="s">
        <v>3785</v>
      </c>
      <c r="B1243">
        <v>228881</v>
      </c>
      <c r="C1243" s="1" t="s">
        <v>0</v>
      </c>
      <c r="D1243" s="2">
        <v>994000158254</v>
      </c>
      <c r="E1243" s="1" t="s">
        <v>1</v>
      </c>
      <c r="F1243" s="125">
        <v>3610700035345</v>
      </c>
      <c r="G1243" t="s">
        <v>1301</v>
      </c>
      <c r="H1243">
        <v>228881</v>
      </c>
      <c r="I1243" s="1">
        <v>2</v>
      </c>
      <c r="J1243" s="1">
        <v>2562</v>
      </c>
      <c r="K1243" s="126">
        <v>586770</v>
      </c>
      <c r="L1243" s="126">
        <v>17070.689999999999</v>
      </c>
      <c r="M1243" s="126">
        <v>586770</v>
      </c>
      <c r="N1243" s="126">
        <v>17070.689999999999</v>
      </c>
      <c r="O1243" t="s">
        <v>3161</v>
      </c>
      <c r="P1243">
        <v>1</v>
      </c>
      <c r="Q1243" s="126">
        <v>13571.1</v>
      </c>
      <c r="R1243">
        <v>1</v>
      </c>
      <c r="S1243">
        <v>29012563</v>
      </c>
      <c r="T1243" s="25" t="s">
        <v>67</v>
      </c>
      <c r="U1243" s="1" t="str">
        <f>CONCATENATE("","กบข","  ",Q1243,"  ","บาท")</f>
        <v>กบข  13571.1  บาท</v>
      </c>
      <c r="V1243" s="1">
        <v>503</v>
      </c>
    </row>
    <row r="1244" spans="1:22" x14ac:dyDescent="0.5">
      <c r="A1244" s="173" t="s">
        <v>3786</v>
      </c>
      <c r="B1244">
        <v>229781</v>
      </c>
      <c r="C1244" s="1" t="s">
        <v>0</v>
      </c>
      <c r="D1244" s="2">
        <v>994000158254</v>
      </c>
      <c r="E1244" s="1" t="s">
        <v>1</v>
      </c>
      <c r="F1244" s="125">
        <v>3619900006720</v>
      </c>
      <c r="G1244" t="s">
        <v>2150</v>
      </c>
      <c r="H1244">
        <v>229781</v>
      </c>
      <c r="I1244" s="1">
        <v>2</v>
      </c>
      <c r="J1244" s="1">
        <v>2562</v>
      </c>
      <c r="K1244" s="126">
        <v>799560</v>
      </c>
      <c r="L1244" s="126">
        <v>45440.78</v>
      </c>
      <c r="M1244" s="126">
        <v>799560</v>
      </c>
      <c r="N1244" s="126">
        <v>45440.78</v>
      </c>
      <c r="O1244" t="s">
        <v>3162</v>
      </c>
      <c r="P1244">
        <v>1</v>
      </c>
      <c r="Q1244" s="126">
        <v>19954.8</v>
      </c>
      <c r="R1244">
        <v>1</v>
      </c>
      <c r="S1244">
        <v>29012563</v>
      </c>
      <c r="T1244" s="25" t="s">
        <v>67</v>
      </c>
      <c r="U1244" s="1" t="str">
        <f>CONCATENATE("","กบข","  ",Q1244,"  ","บาท")</f>
        <v>กบข  19954.8  บาท</v>
      </c>
      <c r="V1244" s="1">
        <v>1400</v>
      </c>
    </row>
    <row r="1245" spans="1:22" x14ac:dyDescent="0.5">
      <c r="A1245" s="173" t="s">
        <v>3787</v>
      </c>
      <c r="B1245">
        <v>228508</v>
      </c>
      <c r="C1245" s="1" t="s">
        <v>0</v>
      </c>
      <c r="D1245" s="2">
        <v>994000158254</v>
      </c>
      <c r="E1245" s="1" t="s">
        <v>1</v>
      </c>
      <c r="F1245" s="125">
        <v>3620300041534</v>
      </c>
      <c r="G1245" t="s">
        <v>3163</v>
      </c>
      <c r="H1245">
        <v>228508</v>
      </c>
      <c r="I1245" s="1">
        <v>2</v>
      </c>
      <c r="J1245" s="1">
        <v>2562</v>
      </c>
      <c r="K1245" s="126">
        <v>508230</v>
      </c>
      <c r="L1245" s="126">
        <v>2357.7800000000002</v>
      </c>
      <c r="M1245" s="126">
        <v>508230</v>
      </c>
      <c r="N1245" s="126">
        <v>2357.7800000000002</v>
      </c>
      <c r="O1245" t="s">
        <v>3164</v>
      </c>
      <c r="P1245">
        <v>1</v>
      </c>
      <c r="Q1245" s="126">
        <v>56074.5</v>
      </c>
      <c r="R1245">
        <v>1</v>
      </c>
      <c r="S1245">
        <v>29012563</v>
      </c>
      <c r="T1245" s="25" t="s">
        <v>67</v>
      </c>
      <c r="U1245" s="1" t="str">
        <f>CONCATENATE("","กบข","  ",Q1245,"  ","บาท")</f>
        <v>กบข  56074.5  บาท</v>
      </c>
      <c r="V1245" s="1">
        <v>125</v>
      </c>
    </row>
    <row r="1246" spans="1:22" x14ac:dyDescent="0.5">
      <c r="A1246" s="173" t="s">
        <v>3788</v>
      </c>
      <c r="B1246">
        <v>229686</v>
      </c>
      <c r="C1246" s="1" t="s">
        <v>0</v>
      </c>
      <c r="D1246" s="2">
        <v>994000158254</v>
      </c>
      <c r="E1246" s="1" t="s">
        <v>1</v>
      </c>
      <c r="F1246" s="125">
        <v>3620400442581</v>
      </c>
      <c r="G1246" t="s">
        <v>2033</v>
      </c>
      <c r="H1246">
        <v>229686</v>
      </c>
      <c r="I1246" s="1">
        <v>2</v>
      </c>
      <c r="J1246" s="1">
        <v>2562</v>
      </c>
      <c r="K1246" s="126">
        <v>746850</v>
      </c>
      <c r="L1246" s="126">
        <v>37771.480000000003</v>
      </c>
      <c r="M1246" s="126">
        <v>746850</v>
      </c>
      <c r="N1246" s="126">
        <v>37771.480000000003</v>
      </c>
      <c r="O1246" t="s">
        <v>2465</v>
      </c>
      <c r="P1246">
        <v>1</v>
      </c>
      <c r="Q1246" s="126">
        <v>18373.5</v>
      </c>
      <c r="R1246">
        <v>1</v>
      </c>
      <c r="S1246">
        <v>29012563</v>
      </c>
      <c r="T1246" s="25" t="s">
        <v>67</v>
      </c>
      <c r="U1246" s="1" t="str">
        <f>CONCATENATE("","กบข","  ",Q1246,"  ","บาท")</f>
        <v>กบข  18373.5  บาท</v>
      </c>
      <c r="V1246" s="1">
        <v>1297</v>
      </c>
    </row>
    <row r="1247" spans="1:22" x14ac:dyDescent="0.5">
      <c r="A1247" s="173" t="s">
        <v>3789</v>
      </c>
      <c r="B1247">
        <v>228655</v>
      </c>
      <c r="C1247" s="1" t="s">
        <v>0</v>
      </c>
      <c r="D1247" s="2">
        <v>994000158254</v>
      </c>
      <c r="E1247" s="1" t="s">
        <v>1</v>
      </c>
      <c r="F1247" s="125">
        <v>3620400529211</v>
      </c>
      <c r="G1247" t="s">
        <v>1098</v>
      </c>
      <c r="H1247">
        <v>228655</v>
      </c>
      <c r="I1247" s="1">
        <v>2</v>
      </c>
      <c r="J1247" s="1">
        <v>2562</v>
      </c>
      <c r="K1247" s="126">
        <v>630120</v>
      </c>
      <c r="L1247" s="126">
        <v>22024.84</v>
      </c>
      <c r="M1247" s="126">
        <v>630120</v>
      </c>
      <c r="N1247" s="126">
        <v>22024.84</v>
      </c>
      <c r="O1247" t="s">
        <v>3165</v>
      </c>
      <c r="P1247">
        <v>1</v>
      </c>
      <c r="Q1247" s="126">
        <v>14871.6</v>
      </c>
      <c r="R1247">
        <v>1</v>
      </c>
      <c r="S1247">
        <v>29012563</v>
      </c>
      <c r="T1247" s="25" t="s">
        <v>67</v>
      </c>
      <c r="U1247" s="1" t="str">
        <f>CONCATENATE("","กบข","  ",Q1247,"  ","บาท")</f>
        <v>กบข  14871.6  บาท</v>
      </c>
      <c r="V1247" s="1">
        <v>273</v>
      </c>
    </row>
    <row r="1248" spans="1:22" x14ac:dyDescent="0.5">
      <c r="A1248" s="173" t="s">
        <v>3790</v>
      </c>
      <c r="B1248">
        <v>228763</v>
      </c>
      <c r="C1248" s="1" t="s">
        <v>0</v>
      </c>
      <c r="D1248" s="2">
        <v>994000158254</v>
      </c>
      <c r="E1248" s="1" t="s">
        <v>1</v>
      </c>
      <c r="F1248" s="125">
        <v>3620400619295</v>
      </c>
      <c r="G1248" t="s">
        <v>1194</v>
      </c>
      <c r="H1248">
        <v>228763</v>
      </c>
      <c r="I1248" s="1">
        <v>2</v>
      </c>
      <c r="J1248" s="1">
        <v>2562</v>
      </c>
      <c r="K1248" s="126">
        <v>386408</v>
      </c>
      <c r="L1248" s="126">
        <v>3335.81</v>
      </c>
      <c r="M1248" s="126">
        <v>386408</v>
      </c>
      <c r="N1248" s="126">
        <v>3335.81</v>
      </c>
      <c r="O1248" t="s">
        <v>3166</v>
      </c>
      <c r="P1248">
        <v>1</v>
      </c>
      <c r="Q1248" s="126">
        <v>9691.74</v>
      </c>
      <c r="R1248">
        <v>1</v>
      </c>
      <c r="S1248">
        <v>29012563</v>
      </c>
      <c r="T1248" s="25" t="s">
        <v>67</v>
      </c>
      <c r="U1248" s="1" t="str">
        <f>CONCATENATE("","กบข","  ",Q1248,"  ","บาท")</f>
        <v>กบข  9691.74  บาท</v>
      </c>
      <c r="V1248" s="1">
        <v>382</v>
      </c>
    </row>
    <row r="1249" spans="1:22" x14ac:dyDescent="0.5">
      <c r="A1249" s="173" t="s">
        <v>3791</v>
      </c>
      <c r="B1249">
        <v>229490</v>
      </c>
      <c r="C1249" s="1" t="s">
        <v>0</v>
      </c>
      <c r="D1249" s="2">
        <v>994000158254</v>
      </c>
      <c r="E1249" s="1" t="s">
        <v>1</v>
      </c>
      <c r="F1249" s="125">
        <v>3620400921447</v>
      </c>
      <c r="G1249" t="s">
        <v>1875</v>
      </c>
      <c r="H1249">
        <v>229490</v>
      </c>
      <c r="I1249" s="1">
        <v>2</v>
      </c>
      <c r="J1249" s="1">
        <v>2562</v>
      </c>
      <c r="K1249" s="126">
        <v>243150</v>
      </c>
      <c r="L1249" s="126">
        <v>0</v>
      </c>
      <c r="M1249" s="126">
        <v>243150</v>
      </c>
      <c r="N1249" s="126">
        <v>0</v>
      </c>
      <c r="O1249" t="s">
        <v>3</v>
      </c>
      <c r="P1249">
        <v>1</v>
      </c>
      <c r="Q1249" s="126">
        <v>7294.5</v>
      </c>
      <c r="R1249">
        <v>1</v>
      </c>
      <c r="S1249">
        <v>29012563</v>
      </c>
      <c r="T1249" s="25" t="s">
        <v>67</v>
      </c>
      <c r="U1249" s="1" t="str">
        <f>CONCATENATE("","กบข","  ",Q1249,"  ","บาท")</f>
        <v>กบข  7294.5  บาท</v>
      </c>
      <c r="V1249" s="1">
        <v>1121</v>
      </c>
    </row>
    <row r="1250" spans="1:22" x14ac:dyDescent="0.5">
      <c r="A1250" s="173" t="s">
        <v>3792</v>
      </c>
      <c r="B1250">
        <v>228443</v>
      </c>
      <c r="C1250" s="1" t="s">
        <v>0</v>
      </c>
      <c r="D1250" s="2">
        <v>994000158254</v>
      </c>
      <c r="E1250" s="1" t="s">
        <v>1</v>
      </c>
      <c r="F1250" s="125">
        <v>3620401254649</v>
      </c>
      <c r="G1250" t="s">
        <v>3167</v>
      </c>
      <c r="H1250">
        <v>228443</v>
      </c>
      <c r="I1250" s="1">
        <v>2</v>
      </c>
      <c r="J1250" s="1">
        <v>2562</v>
      </c>
      <c r="K1250" s="126">
        <v>631453.55000000005</v>
      </c>
      <c r="L1250" s="126">
        <v>17568.5</v>
      </c>
      <c r="M1250" s="126">
        <v>631453.55000000005</v>
      </c>
      <c r="N1250" s="126">
        <v>17568.5</v>
      </c>
      <c r="O1250" t="s">
        <v>3168</v>
      </c>
      <c r="P1250">
        <v>1</v>
      </c>
      <c r="Q1250" s="126">
        <v>10768.51</v>
      </c>
      <c r="R1250">
        <v>1</v>
      </c>
      <c r="S1250">
        <v>29012563</v>
      </c>
      <c r="T1250" s="25" t="s">
        <v>67</v>
      </c>
      <c r="U1250" s="1" t="str">
        <f>CONCATENATE("","กบข","  ",Q1250,"  ","บาท")</f>
        <v>กบข  10768.51  บาท</v>
      </c>
      <c r="V1250" s="1">
        <v>60</v>
      </c>
    </row>
    <row r="1251" spans="1:22" ht="25.5" x14ac:dyDescent="0.5">
      <c r="A1251" s="173" t="s">
        <v>3793</v>
      </c>
      <c r="B1251">
        <v>229032</v>
      </c>
      <c r="C1251" s="1" t="s">
        <v>0</v>
      </c>
      <c r="D1251" s="2">
        <v>994000158254</v>
      </c>
      <c r="E1251" s="1" t="s">
        <v>1</v>
      </c>
      <c r="F1251" s="125">
        <v>3620500002044</v>
      </c>
      <c r="G1251" t="s">
        <v>1445</v>
      </c>
      <c r="H1251">
        <v>229032</v>
      </c>
      <c r="I1251" s="1">
        <v>2</v>
      </c>
      <c r="J1251" s="1">
        <v>2562</v>
      </c>
      <c r="K1251" s="126">
        <v>595230</v>
      </c>
      <c r="L1251" s="126">
        <v>15218.8</v>
      </c>
      <c r="M1251" s="126">
        <v>595230</v>
      </c>
      <c r="N1251" s="126">
        <v>15218.8</v>
      </c>
      <c r="O1251" t="s">
        <v>3169</v>
      </c>
      <c r="P1251" t="s">
        <v>2</v>
      </c>
      <c r="Q1251" s="126">
        <v>0</v>
      </c>
      <c r="R1251">
        <v>1</v>
      </c>
      <c r="S1251">
        <v>29012563</v>
      </c>
      <c r="T1251" s="27" t="s">
        <v>47</v>
      </c>
      <c r="U1251" s="1" t="str">
        <f>CONCATENATE("","กบข","  ",Q1251,"  ","บาท")</f>
        <v>กบข  0  บาท</v>
      </c>
      <c r="V1251" s="1">
        <v>645</v>
      </c>
    </row>
    <row r="1252" spans="1:22" x14ac:dyDescent="0.5">
      <c r="A1252" s="173" t="s">
        <v>3794</v>
      </c>
      <c r="B1252">
        <v>228919</v>
      </c>
      <c r="C1252" s="1" t="s">
        <v>0</v>
      </c>
      <c r="D1252" s="2">
        <v>994000158254</v>
      </c>
      <c r="E1252" s="1" t="s">
        <v>1</v>
      </c>
      <c r="F1252" s="125">
        <v>3620500004713</v>
      </c>
      <c r="G1252" t="s">
        <v>1335</v>
      </c>
      <c r="H1252">
        <v>228919</v>
      </c>
      <c r="I1252" s="1">
        <v>2</v>
      </c>
      <c r="J1252" s="1">
        <v>2562</v>
      </c>
      <c r="K1252" s="126">
        <v>218160</v>
      </c>
      <c r="L1252" s="126">
        <v>0</v>
      </c>
      <c r="M1252" s="126">
        <v>218160</v>
      </c>
      <c r="N1252" s="126">
        <v>0</v>
      </c>
      <c r="O1252" t="s">
        <v>3</v>
      </c>
      <c r="P1252">
        <v>1</v>
      </c>
      <c r="Q1252" s="126">
        <v>6544.8</v>
      </c>
      <c r="R1252">
        <v>1</v>
      </c>
      <c r="S1252">
        <v>29012563</v>
      </c>
      <c r="T1252" s="25" t="s">
        <v>67</v>
      </c>
      <c r="U1252" s="1" t="str">
        <f>CONCATENATE("","กบข","  ",Q1252,"  ","บาท")</f>
        <v>กบข  6544.8  บาท</v>
      </c>
      <c r="V1252" s="1">
        <v>537</v>
      </c>
    </row>
    <row r="1253" spans="1:22" ht="25.5" x14ac:dyDescent="0.5">
      <c r="A1253" s="173" t="s">
        <v>3795</v>
      </c>
      <c r="B1253">
        <v>229033</v>
      </c>
      <c r="C1253" s="1" t="s">
        <v>0</v>
      </c>
      <c r="D1253" s="2">
        <v>994000158254</v>
      </c>
      <c r="E1253" s="1" t="s">
        <v>1</v>
      </c>
      <c r="F1253" s="125">
        <v>3620500432189</v>
      </c>
      <c r="G1253" t="s">
        <v>1441</v>
      </c>
      <c r="H1253">
        <v>229033</v>
      </c>
      <c r="I1253" s="1">
        <v>2</v>
      </c>
      <c r="J1253" s="1">
        <v>2562</v>
      </c>
      <c r="K1253" s="126">
        <v>801210</v>
      </c>
      <c r="L1253" s="126">
        <v>48681.5</v>
      </c>
      <c r="M1253" s="126">
        <v>801210</v>
      </c>
      <c r="N1253" s="126">
        <v>48681.5</v>
      </c>
      <c r="O1253" t="s">
        <v>2747</v>
      </c>
      <c r="P1253" t="s">
        <v>2</v>
      </c>
      <c r="Q1253" s="126">
        <v>0</v>
      </c>
      <c r="R1253">
        <v>1</v>
      </c>
      <c r="S1253">
        <v>29012563</v>
      </c>
      <c r="T1253" s="27" t="s">
        <v>47</v>
      </c>
      <c r="U1253" s="1" t="str">
        <f>CONCATENATE("","กบข","  ",Q1253,"  ","บาท")</f>
        <v>กบข  0  บาท</v>
      </c>
      <c r="V1253" s="1">
        <v>650</v>
      </c>
    </row>
    <row r="1254" spans="1:22" x14ac:dyDescent="0.5">
      <c r="A1254" s="173" t="s">
        <v>3796</v>
      </c>
      <c r="B1254">
        <v>228615</v>
      </c>
      <c r="C1254" s="1" t="s">
        <v>0</v>
      </c>
      <c r="D1254" s="2">
        <v>994000158254</v>
      </c>
      <c r="E1254" s="1" t="s">
        <v>1</v>
      </c>
      <c r="F1254" s="125">
        <v>3620500432405</v>
      </c>
      <c r="G1254" t="s">
        <v>1058</v>
      </c>
      <c r="H1254">
        <v>228615</v>
      </c>
      <c r="I1254" s="1">
        <v>2</v>
      </c>
      <c r="J1254" s="1">
        <v>2562</v>
      </c>
      <c r="K1254" s="126">
        <v>554670</v>
      </c>
      <c r="L1254" s="126">
        <v>15706.19</v>
      </c>
      <c r="M1254" s="126">
        <v>554670</v>
      </c>
      <c r="N1254" s="126">
        <v>15706.19</v>
      </c>
      <c r="O1254" t="s">
        <v>3170</v>
      </c>
      <c r="P1254">
        <v>1</v>
      </c>
      <c r="Q1254" s="126">
        <v>12608.1</v>
      </c>
      <c r="R1254">
        <v>1</v>
      </c>
      <c r="S1254">
        <v>29012563</v>
      </c>
      <c r="T1254" s="25" t="s">
        <v>67</v>
      </c>
      <c r="U1254" s="1" t="str">
        <f>CONCATENATE("","กบข","  ",Q1254,"  ","บาท")</f>
        <v>กบข  12608.1  บาท</v>
      </c>
      <c r="V1254" s="1">
        <v>221</v>
      </c>
    </row>
    <row r="1255" spans="1:22" x14ac:dyDescent="0.5">
      <c r="A1255" s="173" t="s">
        <v>3797</v>
      </c>
      <c r="B1255">
        <v>229469</v>
      </c>
      <c r="C1255" s="1" t="s">
        <v>0</v>
      </c>
      <c r="D1255" s="2">
        <v>994000158254</v>
      </c>
      <c r="E1255" s="1" t="s">
        <v>1</v>
      </c>
      <c r="F1255" s="125">
        <v>3620500444331</v>
      </c>
      <c r="G1255" t="s">
        <v>1850</v>
      </c>
      <c r="H1255">
        <v>229469</v>
      </c>
      <c r="I1255" s="1">
        <v>2</v>
      </c>
      <c r="J1255" s="1">
        <v>2562</v>
      </c>
      <c r="K1255" s="126">
        <v>586770</v>
      </c>
      <c r="L1255" s="126">
        <v>18819.89</v>
      </c>
      <c r="M1255" s="126">
        <v>586770</v>
      </c>
      <c r="N1255" s="126">
        <v>18819.89</v>
      </c>
      <c r="O1255" t="s">
        <v>3171</v>
      </c>
      <c r="P1255">
        <v>1</v>
      </c>
      <c r="Q1255" s="126">
        <v>13571.1</v>
      </c>
      <c r="R1255">
        <v>1</v>
      </c>
      <c r="S1255">
        <v>29012563</v>
      </c>
      <c r="T1255" s="25" t="s">
        <v>67</v>
      </c>
      <c r="U1255" s="1" t="str">
        <f>CONCATENATE("","กบข","  ",Q1255,"  ","บาท")</f>
        <v>กบข  13571.1  บาท</v>
      </c>
      <c r="V1255" s="1">
        <v>1094</v>
      </c>
    </row>
    <row r="1256" spans="1:22" ht="25.5" x14ac:dyDescent="0.5">
      <c r="A1256" s="173" t="s">
        <v>3798</v>
      </c>
      <c r="B1256">
        <v>229034</v>
      </c>
      <c r="C1256" s="1" t="s">
        <v>0</v>
      </c>
      <c r="D1256" s="2">
        <v>994000158254</v>
      </c>
      <c r="E1256" s="1" t="s">
        <v>1</v>
      </c>
      <c r="F1256" s="125">
        <v>3620500616557</v>
      </c>
      <c r="G1256" t="s">
        <v>1448</v>
      </c>
      <c r="H1256">
        <v>229034</v>
      </c>
      <c r="I1256" s="1">
        <v>2</v>
      </c>
      <c r="J1256" s="1">
        <v>2562</v>
      </c>
      <c r="K1256" s="126">
        <v>619170</v>
      </c>
      <c r="L1256" s="126">
        <v>19336.900000000001</v>
      </c>
      <c r="M1256" s="126">
        <v>619170</v>
      </c>
      <c r="N1256" s="126">
        <v>19336.900000000001</v>
      </c>
      <c r="O1256" t="s">
        <v>3172</v>
      </c>
      <c r="P1256" t="s">
        <v>2</v>
      </c>
      <c r="Q1256" s="126">
        <v>0</v>
      </c>
      <c r="R1256">
        <v>1</v>
      </c>
      <c r="S1256">
        <v>29012563</v>
      </c>
      <c r="T1256" s="27" t="s">
        <v>47</v>
      </c>
      <c r="U1256" s="1" t="str">
        <f>CONCATENATE("","กบข","  ",Q1256,"  ","บาท")</f>
        <v>กบข  0  บาท</v>
      </c>
      <c r="V1256" s="1">
        <v>644</v>
      </c>
    </row>
    <row r="1257" spans="1:22" x14ac:dyDescent="0.5">
      <c r="A1257" s="173" t="s">
        <v>3799</v>
      </c>
      <c r="B1257">
        <v>228630</v>
      </c>
      <c r="C1257" s="1" t="s">
        <v>0</v>
      </c>
      <c r="D1257" s="2">
        <v>994000158254</v>
      </c>
      <c r="E1257" s="1" t="s">
        <v>1</v>
      </c>
      <c r="F1257" s="125">
        <v>3630100142230</v>
      </c>
      <c r="G1257" t="s">
        <v>1072</v>
      </c>
      <c r="H1257">
        <v>228630</v>
      </c>
      <c r="I1257" s="1">
        <v>2</v>
      </c>
      <c r="J1257" s="1">
        <v>2562</v>
      </c>
      <c r="K1257" s="126">
        <v>364080</v>
      </c>
      <c r="L1257" s="126">
        <v>2220.88</v>
      </c>
      <c r="M1257" s="126">
        <v>364080</v>
      </c>
      <c r="N1257" s="126">
        <v>2220.88</v>
      </c>
      <c r="O1257" t="s">
        <v>2681</v>
      </c>
      <c r="P1257">
        <v>1</v>
      </c>
      <c r="Q1257" s="126">
        <v>9662.4</v>
      </c>
      <c r="R1257">
        <v>1</v>
      </c>
      <c r="S1257">
        <v>29012563</v>
      </c>
      <c r="T1257" s="25" t="s">
        <v>67</v>
      </c>
      <c r="U1257" s="1" t="str">
        <f>CONCATENATE("","กบข","  ",Q1257,"  ","บาท")</f>
        <v>กบข  9662.4  บาท</v>
      </c>
      <c r="V1257" s="1">
        <v>246</v>
      </c>
    </row>
    <row r="1258" spans="1:22" x14ac:dyDescent="0.5">
      <c r="A1258" s="173" t="s">
        <v>3800</v>
      </c>
      <c r="B1258">
        <v>228600</v>
      </c>
      <c r="C1258" s="1" t="s">
        <v>0</v>
      </c>
      <c r="D1258" s="2">
        <v>994000158254</v>
      </c>
      <c r="E1258" s="1" t="s">
        <v>1</v>
      </c>
      <c r="F1258" s="125">
        <v>3630100223965</v>
      </c>
      <c r="G1258" t="s">
        <v>1047</v>
      </c>
      <c r="H1258">
        <v>228600</v>
      </c>
      <c r="I1258" s="1">
        <v>2</v>
      </c>
      <c r="J1258" s="1">
        <v>2562</v>
      </c>
      <c r="K1258" s="126">
        <v>335503.23</v>
      </c>
      <c r="L1258" s="126">
        <v>831.01</v>
      </c>
      <c r="M1258" s="126">
        <v>335503.23</v>
      </c>
      <c r="N1258" s="126">
        <v>831.01</v>
      </c>
      <c r="O1258" t="s">
        <v>3173</v>
      </c>
      <c r="P1258">
        <v>1</v>
      </c>
      <c r="Q1258" s="126">
        <v>8883</v>
      </c>
      <c r="R1258">
        <v>1</v>
      </c>
      <c r="S1258">
        <v>29012563</v>
      </c>
      <c r="T1258" s="25" t="s">
        <v>67</v>
      </c>
      <c r="U1258" s="1" t="str">
        <f>CONCATENATE("","กบข","  ",Q1258,"  ","บาท")</f>
        <v>กบข  8883  บาท</v>
      </c>
      <c r="V1258" s="1">
        <v>217</v>
      </c>
    </row>
    <row r="1259" spans="1:22" x14ac:dyDescent="0.5">
      <c r="A1259" s="173" t="s">
        <v>3801</v>
      </c>
      <c r="B1259">
        <v>228953</v>
      </c>
      <c r="C1259" s="1" t="s">
        <v>0</v>
      </c>
      <c r="D1259" s="2">
        <v>994000158254</v>
      </c>
      <c r="E1259" s="1" t="s">
        <v>1</v>
      </c>
      <c r="F1259" s="125">
        <v>3630100449921</v>
      </c>
      <c r="G1259" t="s">
        <v>1357</v>
      </c>
      <c r="H1259">
        <v>228953</v>
      </c>
      <c r="I1259" s="1">
        <v>2</v>
      </c>
      <c r="J1259" s="1">
        <v>2562</v>
      </c>
      <c r="K1259" s="126">
        <v>305880</v>
      </c>
      <c r="L1259" s="126">
        <v>0</v>
      </c>
      <c r="M1259" s="126">
        <v>305880</v>
      </c>
      <c r="N1259" s="126">
        <v>0</v>
      </c>
      <c r="O1259" t="s">
        <v>3</v>
      </c>
      <c r="P1259">
        <v>1</v>
      </c>
      <c r="Q1259" s="126">
        <v>9176.4</v>
      </c>
      <c r="R1259">
        <v>1</v>
      </c>
      <c r="S1259">
        <v>29012563</v>
      </c>
      <c r="T1259" s="25" t="s">
        <v>67</v>
      </c>
      <c r="U1259" s="1" t="str">
        <f>CONCATENATE("","กบข","  ",Q1259,"  ","บาท")</f>
        <v>กบข  9176.4  บาท</v>
      </c>
      <c r="V1259" s="1">
        <v>562</v>
      </c>
    </row>
    <row r="1260" spans="1:22" x14ac:dyDescent="0.5">
      <c r="A1260" s="173" t="s">
        <v>3802</v>
      </c>
      <c r="B1260">
        <v>228509</v>
      </c>
      <c r="C1260" s="1" t="s">
        <v>0</v>
      </c>
      <c r="D1260" s="2">
        <v>994000158254</v>
      </c>
      <c r="E1260" s="1" t="s">
        <v>1</v>
      </c>
      <c r="F1260" s="125">
        <v>3630600069388</v>
      </c>
      <c r="G1260" t="s">
        <v>965</v>
      </c>
      <c r="H1260">
        <v>228509</v>
      </c>
      <c r="I1260" s="1">
        <v>2</v>
      </c>
      <c r="J1260" s="1">
        <v>2562</v>
      </c>
      <c r="K1260" s="126">
        <v>300360</v>
      </c>
      <c r="L1260" s="126">
        <v>0</v>
      </c>
      <c r="M1260" s="126">
        <v>300360</v>
      </c>
      <c r="N1260" s="126">
        <v>0</v>
      </c>
      <c r="O1260" t="s">
        <v>3</v>
      </c>
      <c r="P1260">
        <v>1</v>
      </c>
      <c r="Q1260" s="126">
        <v>9010.7999999999993</v>
      </c>
      <c r="R1260">
        <v>1</v>
      </c>
      <c r="S1260">
        <v>29012563</v>
      </c>
      <c r="T1260" s="25" t="s">
        <v>67</v>
      </c>
      <c r="U1260" s="1" t="str">
        <f>CONCATENATE("","กบข","  ",Q1260,"  ","บาท")</f>
        <v>กบข  9010.8  บาท</v>
      </c>
      <c r="V1260" s="1">
        <v>127</v>
      </c>
    </row>
    <row r="1261" spans="1:22" x14ac:dyDescent="0.5">
      <c r="A1261" s="173" t="s">
        <v>3803</v>
      </c>
      <c r="B1261">
        <v>228962</v>
      </c>
      <c r="C1261" s="1" t="s">
        <v>0</v>
      </c>
      <c r="D1261" s="2">
        <v>994000158254</v>
      </c>
      <c r="E1261" s="1" t="s">
        <v>1</v>
      </c>
      <c r="F1261" s="125">
        <v>3639800051961</v>
      </c>
      <c r="G1261" t="s">
        <v>1372</v>
      </c>
      <c r="H1261">
        <v>228962</v>
      </c>
      <c r="I1261" s="1">
        <v>2</v>
      </c>
      <c r="J1261" s="1">
        <v>2562</v>
      </c>
      <c r="K1261" s="126">
        <v>594240</v>
      </c>
      <c r="L1261" s="126">
        <v>17044.48</v>
      </c>
      <c r="M1261" s="126">
        <v>594240</v>
      </c>
      <c r="N1261" s="126">
        <v>17044.48</v>
      </c>
      <c r="O1261" t="s">
        <v>3174</v>
      </c>
      <c r="P1261">
        <v>1</v>
      </c>
      <c r="Q1261" s="126">
        <v>13795.2</v>
      </c>
      <c r="R1261">
        <v>1</v>
      </c>
      <c r="S1261">
        <v>29012563</v>
      </c>
      <c r="T1261" s="25" t="s">
        <v>67</v>
      </c>
      <c r="U1261" s="1" t="str">
        <f>CONCATENATE("","กบข","  ",Q1261,"  ","บาท")</f>
        <v>กบข  13795.2  บาท</v>
      </c>
      <c r="V1261" s="1">
        <v>577</v>
      </c>
    </row>
    <row r="1262" spans="1:22" ht="25.5" x14ac:dyDescent="0.5">
      <c r="A1262" s="173" t="s">
        <v>3804</v>
      </c>
      <c r="B1262">
        <v>229046</v>
      </c>
      <c r="C1262" s="1" t="s">
        <v>0</v>
      </c>
      <c r="D1262" s="2">
        <v>994000158254</v>
      </c>
      <c r="E1262" s="1" t="s">
        <v>1</v>
      </c>
      <c r="F1262" s="125">
        <v>3639800102964</v>
      </c>
      <c r="G1262" t="s">
        <v>1457</v>
      </c>
      <c r="H1262">
        <v>229046</v>
      </c>
      <c r="I1262" s="1">
        <v>2</v>
      </c>
      <c r="J1262" s="1">
        <v>2562</v>
      </c>
      <c r="K1262" s="126">
        <v>561870</v>
      </c>
      <c r="L1262" s="126">
        <v>17482.8</v>
      </c>
      <c r="M1262" s="126">
        <v>561870</v>
      </c>
      <c r="N1262" s="126">
        <v>17482.8</v>
      </c>
      <c r="O1262" t="s">
        <v>3175</v>
      </c>
      <c r="P1262" t="s">
        <v>2</v>
      </c>
      <c r="Q1262" s="126">
        <v>0</v>
      </c>
      <c r="R1262">
        <v>1</v>
      </c>
      <c r="S1262">
        <v>29012563</v>
      </c>
      <c r="T1262" s="27" t="s">
        <v>47</v>
      </c>
      <c r="U1262" s="1" t="str">
        <f>CONCATENATE("","กบข","  ",Q1262,"  ","บาท")</f>
        <v>กบข  0  บาท</v>
      </c>
      <c r="V1262" s="1">
        <v>654</v>
      </c>
    </row>
    <row r="1263" spans="1:22" x14ac:dyDescent="0.5">
      <c r="A1263" s="173" t="s">
        <v>3805</v>
      </c>
      <c r="B1263">
        <v>229782</v>
      </c>
      <c r="C1263" s="1" t="s">
        <v>0</v>
      </c>
      <c r="D1263" s="2">
        <v>994000158254</v>
      </c>
      <c r="E1263" s="1" t="s">
        <v>1</v>
      </c>
      <c r="F1263" s="125">
        <v>3640100473694</v>
      </c>
      <c r="G1263" t="s">
        <v>2148</v>
      </c>
      <c r="H1263">
        <v>229782</v>
      </c>
      <c r="I1263" s="1">
        <v>2</v>
      </c>
      <c r="J1263" s="1">
        <v>2562</v>
      </c>
      <c r="K1263" s="126">
        <v>681204</v>
      </c>
      <c r="L1263" s="126">
        <v>28937.24</v>
      </c>
      <c r="M1263" s="126">
        <v>681204</v>
      </c>
      <c r="N1263" s="126">
        <v>28937.24</v>
      </c>
      <c r="O1263" t="s">
        <v>3176</v>
      </c>
      <c r="P1263">
        <v>1</v>
      </c>
      <c r="Q1263" s="126">
        <v>11622.42</v>
      </c>
      <c r="R1263">
        <v>1</v>
      </c>
      <c r="S1263">
        <v>29012563</v>
      </c>
      <c r="T1263" s="25" t="s">
        <v>67</v>
      </c>
      <c r="U1263" s="1" t="str">
        <f>CONCATENATE("","กบข","  ",Q1263,"  ","บาท")</f>
        <v>กบข  11622.42  บาท</v>
      </c>
      <c r="V1263" s="1">
        <v>1398</v>
      </c>
    </row>
    <row r="1264" spans="1:22" x14ac:dyDescent="0.5">
      <c r="A1264" s="173" t="s">
        <v>3806</v>
      </c>
      <c r="B1264">
        <v>228673</v>
      </c>
      <c r="C1264" s="1" t="s">
        <v>0</v>
      </c>
      <c r="D1264" s="2">
        <v>994000158254</v>
      </c>
      <c r="E1264" s="1" t="s">
        <v>1</v>
      </c>
      <c r="F1264" s="125">
        <v>3640500746108</v>
      </c>
      <c r="G1264" t="s">
        <v>3177</v>
      </c>
      <c r="H1264">
        <v>228673</v>
      </c>
      <c r="I1264" s="1">
        <v>2</v>
      </c>
      <c r="J1264" s="1">
        <v>2562</v>
      </c>
      <c r="K1264" s="126">
        <v>453990</v>
      </c>
      <c r="L1264" s="126">
        <v>5081.5200000000004</v>
      </c>
      <c r="M1264" s="126">
        <v>453990</v>
      </c>
      <c r="N1264" s="126">
        <v>5081.5200000000004</v>
      </c>
      <c r="O1264" t="s">
        <v>3178</v>
      </c>
      <c r="P1264">
        <v>1</v>
      </c>
      <c r="Q1264" s="126">
        <v>12359.7</v>
      </c>
      <c r="R1264">
        <v>1</v>
      </c>
      <c r="S1264">
        <v>29012563</v>
      </c>
      <c r="T1264" s="25" t="s">
        <v>67</v>
      </c>
      <c r="U1264" s="1" t="str">
        <f>CONCATENATE("","กบข","  ",Q1264,"  ","บาท")</f>
        <v>กบข  12359.7  บาท</v>
      </c>
      <c r="V1264" s="1">
        <v>287</v>
      </c>
    </row>
    <row r="1265" spans="1:22" x14ac:dyDescent="0.5">
      <c r="A1265" s="173" t="s">
        <v>3807</v>
      </c>
      <c r="B1265">
        <v>229726</v>
      </c>
      <c r="C1265" s="1" t="s">
        <v>0</v>
      </c>
      <c r="D1265" s="2">
        <v>994000158254</v>
      </c>
      <c r="E1265" s="1" t="s">
        <v>1</v>
      </c>
      <c r="F1265" s="125">
        <v>3640600364983</v>
      </c>
      <c r="G1265" t="s">
        <v>2099</v>
      </c>
      <c r="H1265">
        <v>229726</v>
      </c>
      <c r="I1265" s="1">
        <v>2</v>
      </c>
      <c r="J1265" s="1">
        <v>2562</v>
      </c>
      <c r="K1265" s="126">
        <v>217423.55</v>
      </c>
      <c r="L1265" s="126">
        <v>0</v>
      </c>
      <c r="M1265" s="126">
        <v>217423.55</v>
      </c>
      <c r="N1265" s="126">
        <v>0</v>
      </c>
      <c r="O1265" t="s">
        <v>3</v>
      </c>
      <c r="P1265">
        <v>1</v>
      </c>
      <c r="Q1265" s="126">
        <v>6522.71</v>
      </c>
      <c r="R1265">
        <v>1</v>
      </c>
      <c r="S1265">
        <v>29012563</v>
      </c>
      <c r="T1265" s="25" t="s">
        <v>67</v>
      </c>
      <c r="U1265" s="1" t="str">
        <f>CONCATENATE("","กบข","  ",Q1265,"  ","บาท")</f>
        <v>กบข  6522.71  บาท</v>
      </c>
      <c r="V1265" s="1">
        <v>1341</v>
      </c>
    </row>
    <row r="1266" spans="1:22" x14ac:dyDescent="0.5">
      <c r="A1266" s="173" t="s">
        <v>3808</v>
      </c>
      <c r="B1266">
        <v>229491</v>
      </c>
      <c r="C1266" s="1" t="s">
        <v>0</v>
      </c>
      <c r="D1266" s="2">
        <v>994000158254</v>
      </c>
      <c r="E1266" s="1" t="s">
        <v>1</v>
      </c>
      <c r="F1266" s="125">
        <v>3640900131135</v>
      </c>
      <c r="G1266" t="s">
        <v>1876</v>
      </c>
      <c r="H1266">
        <v>229491</v>
      </c>
      <c r="I1266" s="1">
        <v>2</v>
      </c>
      <c r="J1266" s="1">
        <v>2562</v>
      </c>
      <c r="K1266" s="126">
        <v>640660.65</v>
      </c>
      <c r="L1266" s="126">
        <v>24486.93</v>
      </c>
      <c r="M1266" s="126">
        <v>640660.65</v>
      </c>
      <c r="N1266" s="126">
        <v>24486.93</v>
      </c>
      <c r="O1266" t="s">
        <v>3179</v>
      </c>
      <c r="P1266">
        <v>1</v>
      </c>
      <c r="Q1266" s="126">
        <v>10791.37</v>
      </c>
      <c r="R1266">
        <v>1</v>
      </c>
      <c r="S1266">
        <v>29012563</v>
      </c>
      <c r="T1266" s="25" t="s">
        <v>67</v>
      </c>
      <c r="U1266" s="1" t="str">
        <f>CONCATENATE("","กบข","  ",Q1266,"  ","บาท")</f>
        <v>กบข  10791.37  บาท</v>
      </c>
      <c r="V1266" s="1">
        <v>1122</v>
      </c>
    </row>
    <row r="1267" spans="1:22" x14ac:dyDescent="0.5">
      <c r="A1267" s="173" t="s">
        <v>3809</v>
      </c>
      <c r="B1267">
        <v>228744</v>
      </c>
      <c r="C1267" s="1" t="s">
        <v>0</v>
      </c>
      <c r="D1267" s="2">
        <v>994000158254</v>
      </c>
      <c r="E1267" s="1" t="s">
        <v>1</v>
      </c>
      <c r="F1267" s="125">
        <v>3650100664333</v>
      </c>
      <c r="G1267" t="s">
        <v>3180</v>
      </c>
      <c r="H1267">
        <v>228744</v>
      </c>
      <c r="I1267" s="1">
        <v>2</v>
      </c>
      <c r="J1267" s="1">
        <v>2562</v>
      </c>
      <c r="K1267" s="126">
        <v>557460</v>
      </c>
      <c r="L1267" s="126">
        <v>15976.82</v>
      </c>
      <c r="M1267" s="126">
        <v>557460</v>
      </c>
      <c r="N1267" s="126">
        <v>15976.82</v>
      </c>
      <c r="O1267" t="s">
        <v>3181</v>
      </c>
      <c r="P1267">
        <v>1</v>
      </c>
      <c r="Q1267" s="126">
        <v>12691.8</v>
      </c>
      <c r="R1267">
        <v>1</v>
      </c>
      <c r="S1267">
        <v>29012563</v>
      </c>
      <c r="T1267" s="25" t="s">
        <v>67</v>
      </c>
      <c r="U1267" s="1" t="str">
        <f>CONCATENATE("","กบข","  ",Q1267,"  ","บาท")</f>
        <v>กบข  12691.8  บาท</v>
      </c>
      <c r="V1267" s="1">
        <v>361</v>
      </c>
    </row>
    <row r="1268" spans="1:22" x14ac:dyDescent="0.5">
      <c r="A1268" s="173" t="s">
        <v>3810</v>
      </c>
      <c r="B1268">
        <v>229223</v>
      </c>
      <c r="C1268" s="1" t="s">
        <v>0</v>
      </c>
      <c r="D1268" s="2">
        <v>994000158254</v>
      </c>
      <c r="E1268" s="1" t="s">
        <v>1</v>
      </c>
      <c r="F1268" s="125">
        <v>3650101052188</v>
      </c>
      <c r="G1268" t="s">
        <v>1621</v>
      </c>
      <c r="H1268">
        <v>229223</v>
      </c>
      <c r="I1268" s="1">
        <v>2</v>
      </c>
      <c r="J1268" s="1">
        <v>2562</v>
      </c>
      <c r="K1268" s="126">
        <v>417420</v>
      </c>
      <c r="L1268" s="126">
        <v>4807.87</v>
      </c>
      <c r="M1268" s="126">
        <v>417420</v>
      </c>
      <c r="N1268" s="126">
        <v>4807.87</v>
      </c>
      <c r="O1268" t="s">
        <v>3182</v>
      </c>
      <c r="P1268">
        <v>1</v>
      </c>
      <c r="Q1268" s="126">
        <v>11262.6</v>
      </c>
      <c r="R1268">
        <v>1</v>
      </c>
      <c r="S1268">
        <v>29012563</v>
      </c>
      <c r="T1268" s="25" t="s">
        <v>67</v>
      </c>
      <c r="U1268" s="1" t="str">
        <f>CONCATENATE("","กบข","  ",Q1268,"  ","บาท")</f>
        <v>กบข  11262.6  บาท</v>
      </c>
      <c r="V1268" s="1">
        <v>840</v>
      </c>
    </row>
    <row r="1269" spans="1:22" x14ac:dyDescent="0.5">
      <c r="A1269" s="173" t="s">
        <v>3811</v>
      </c>
      <c r="B1269">
        <v>229630</v>
      </c>
      <c r="C1269" s="1" t="s">
        <v>0</v>
      </c>
      <c r="D1269" s="2">
        <v>994000158254</v>
      </c>
      <c r="E1269" s="1" t="s">
        <v>1</v>
      </c>
      <c r="F1269" s="125">
        <v>3650101067151</v>
      </c>
      <c r="G1269" t="s">
        <v>2004</v>
      </c>
      <c r="H1269">
        <v>229630</v>
      </c>
      <c r="I1269" s="1">
        <v>2</v>
      </c>
      <c r="J1269" s="1">
        <v>2562</v>
      </c>
      <c r="K1269" s="126">
        <v>314580</v>
      </c>
      <c r="L1269" s="126">
        <v>0</v>
      </c>
      <c r="M1269" s="126">
        <v>314580</v>
      </c>
      <c r="N1269" s="126">
        <v>0</v>
      </c>
      <c r="O1269" t="s">
        <v>3</v>
      </c>
      <c r="P1269">
        <v>1</v>
      </c>
      <c r="Q1269" s="126">
        <v>9437.4</v>
      </c>
      <c r="R1269">
        <v>1</v>
      </c>
      <c r="S1269">
        <v>29012563</v>
      </c>
      <c r="T1269" s="25" t="s">
        <v>67</v>
      </c>
      <c r="U1269" s="1" t="str">
        <f>CONCATENATE("","กบข","  ",Q1269,"  ","บาท")</f>
        <v>กบข  9437.4  บาท</v>
      </c>
      <c r="V1269" s="1">
        <v>1243</v>
      </c>
    </row>
    <row r="1270" spans="1:22" x14ac:dyDescent="0.5">
      <c r="A1270" s="173" t="s">
        <v>3812</v>
      </c>
      <c r="B1270">
        <v>228638</v>
      </c>
      <c r="C1270" s="1" t="s">
        <v>0</v>
      </c>
      <c r="D1270" s="2">
        <v>994000158254</v>
      </c>
      <c r="E1270" s="1" t="s">
        <v>1</v>
      </c>
      <c r="F1270" s="125">
        <v>3650200138676</v>
      </c>
      <c r="G1270" t="s">
        <v>1663</v>
      </c>
      <c r="H1270">
        <v>228638</v>
      </c>
      <c r="I1270" s="1">
        <v>2</v>
      </c>
      <c r="J1270" s="1">
        <v>2562</v>
      </c>
      <c r="K1270" s="126">
        <v>591691.29</v>
      </c>
      <c r="L1270" s="126">
        <v>19524.53</v>
      </c>
      <c r="M1270" s="126">
        <v>591691.29</v>
      </c>
      <c r="N1270" s="126">
        <v>19524.53</v>
      </c>
      <c r="O1270" t="s">
        <v>3183</v>
      </c>
      <c r="P1270">
        <v>1</v>
      </c>
      <c r="Q1270" s="126">
        <v>11446</v>
      </c>
      <c r="R1270">
        <v>1</v>
      </c>
      <c r="S1270">
        <v>29012563</v>
      </c>
      <c r="T1270" s="25" t="s">
        <v>67</v>
      </c>
      <c r="U1270" s="1" t="str">
        <f>CONCATENATE("","กบข","  ",Q1270,"  ","บาท")</f>
        <v>กบข  11446  บาท</v>
      </c>
      <c r="V1270" s="1">
        <v>255</v>
      </c>
    </row>
    <row r="1271" spans="1:22" x14ac:dyDescent="0.5">
      <c r="A1271" s="173" t="s">
        <v>3813</v>
      </c>
      <c r="B1271">
        <v>228437</v>
      </c>
      <c r="C1271" s="1" t="s">
        <v>0</v>
      </c>
      <c r="D1271" s="2">
        <v>994000158254</v>
      </c>
      <c r="E1271" s="1" t="s">
        <v>1</v>
      </c>
      <c r="F1271" s="125">
        <v>3650400452056</v>
      </c>
      <c r="G1271" t="s">
        <v>901</v>
      </c>
      <c r="H1271">
        <v>228437</v>
      </c>
      <c r="I1271" s="1">
        <v>2</v>
      </c>
      <c r="J1271" s="1">
        <v>2562</v>
      </c>
      <c r="K1271" s="126">
        <v>887130</v>
      </c>
      <c r="L1271" s="126">
        <v>57205.72</v>
      </c>
      <c r="M1271" s="126">
        <v>887130</v>
      </c>
      <c r="N1271" s="126">
        <v>57205.72</v>
      </c>
      <c r="O1271" t="s">
        <v>3184</v>
      </c>
      <c r="P1271">
        <v>1</v>
      </c>
      <c r="Q1271" s="126">
        <v>22581.9</v>
      </c>
      <c r="R1271">
        <v>1</v>
      </c>
      <c r="S1271">
        <v>29012563</v>
      </c>
      <c r="T1271" s="25" t="s">
        <v>67</v>
      </c>
      <c r="U1271" s="1" t="str">
        <f>CONCATENATE("","กบข","  ",Q1271,"  ","บาท")</f>
        <v>กบข  22581.9  บาท</v>
      </c>
      <c r="V1271" s="1">
        <v>54</v>
      </c>
    </row>
    <row r="1272" spans="1:22" x14ac:dyDescent="0.5">
      <c r="A1272" s="173" t="s">
        <v>3814</v>
      </c>
      <c r="B1272">
        <v>229650</v>
      </c>
      <c r="C1272" s="1" t="s">
        <v>0</v>
      </c>
      <c r="D1272" s="2">
        <v>994000158254</v>
      </c>
      <c r="E1272" s="1" t="s">
        <v>1</v>
      </c>
      <c r="F1272" s="125">
        <v>3650600198803</v>
      </c>
      <c r="G1272" t="s">
        <v>2027</v>
      </c>
      <c r="H1272">
        <v>229650</v>
      </c>
      <c r="I1272" s="1">
        <v>2</v>
      </c>
      <c r="J1272" s="1">
        <v>2562</v>
      </c>
      <c r="K1272" s="126">
        <v>420109</v>
      </c>
      <c r="L1272" s="126">
        <v>4970.21</v>
      </c>
      <c r="M1272" s="126">
        <v>420109</v>
      </c>
      <c r="N1272" s="126">
        <v>4970.21</v>
      </c>
      <c r="O1272" t="s">
        <v>3185</v>
      </c>
      <c r="P1272">
        <v>1</v>
      </c>
      <c r="Q1272" s="126">
        <v>10702.77</v>
      </c>
      <c r="R1272">
        <v>1</v>
      </c>
      <c r="S1272">
        <v>29012563</v>
      </c>
      <c r="T1272" s="25" t="s">
        <v>67</v>
      </c>
      <c r="U1272" s="1" t="str">
        <f>CONCATENATE("","กบข","  ",Q1272,"  ","บาท")</f>
        <v>กบข  10702.77  บาท</v>
      </c>
      <c r="V1272" s="1">
        <v>1268</v>
      </c>
    </row>
    <row r="1273" spans="1:22" x14ac:dyDescent="0.5">
      <c r="A1273" s="173" t="s">
        <v>3815</v>
      </c>
      <c r="B1273">
        <v>228934</v>
      </c>
      <c r="C1273" s="1" t="s">
        <v>0</v>
      </c>
      <c r="D1273" s="2">
        <v>994000158254</v>
      </c>
      <c r="E1273" s="1" t="s">
        <v>1</v>
      </c>
      <c r="F1273" s="125">
        <v>3650600544761</v>
      </c>
      <c r="G1273" t="s">
        <v>1342</v>
      </c>
      <c r="H1273">
        <v>228934</v>
      </c>
      <c r="I1273" s="1">
        <v>2</v>
      </c>
      <c r="J1273" s="1">
        <v>2562</v>
      </c>
      <c r="K1273" s="126">
        <v>840389.4</v>
      </c>
      <c r="L1273" s="126">
        <v>49897.24</v>
      </c>
      <c r="M1273" s="126">
        <v>840389.4</v>
      </c>
      <c r="N1273" s="126">
        <v>49897.24</v>
      </c>
      <c r="O1273" t="s">
        <v>3186</v>
      </c>
      <c r="P1273">
        <v>1</v>
      </c>
      <c r="Q1273" s="126">
        <v>21073.5</v>
      </c>
      <c r="R1273">
        <v>1</v>
      </c>
      <c r="S1273">
        <v>29012563</v>
      </c>
      <c r="T1273" s="25" t="s">
        <v>67</v>
      </c>
      <c r="U1273" s="1" t="str">
        <f>CONCATENATE("","กบข","  ",Q1273,"  ","บาท")</f>
        <v>กบข  21073.5  บาท</v>
      </c>
      <c r="V1273" s="1">
        <v>552</v>
      </c>
    </row>
    <row r="1274" spans="1:22" x14ac:dyDescent="0.5">
      <c r="A1274" s="173" t="s">
        <v>3816</v>
      </c>
      <c r="B1274">
        <v>229325</v>
      </c>
      <c r="C1274" s="1" t="s">
        <v>0</v>
      </c>
      <c r="D1274" s="2">
        <v>994000158254</v>
      </c>
      <c r="E1274" s="1" t="s">
        <v>1</v>
      </c>
      <c r="F1274" s="125">
        <v>3650700021697</v>
      </c>
      <c r="G1274" t="s">
        <v>1715</v>
      </c>
      <c r="H1274">
        <v>229325</v>
      </c>
      <c r="I1274" s="1">
        <v>2</v>
      </c>
      <c r="J1274" s="1">
        <v>2562</v>
      </c>
      <c r="K1274" s="126">
        <v>746850</v>
      </c>
      <c r="L1274" s="126">
        <v>34771.18</v>
      </c>
      <c r="M1274" s="126">
        <v>746850</v>
      </c>
      <c r="N1274" s="126">
        <v>34771.18</v>
      </c>
      <c r="O1274" t="s">
        <v>3187</v>
      </c>
      <c r="P1274">
        <v>1</v>
      </c>
      <c r="Q1274" s="126">
        <v>18373.5</v>
      </c>
      <c r="R1274">
        <v>1</v>
      </c>
      <c r="S1274">
        <v>29012563</v>
      </c>
      <c r="T1274" s="25" t="s">
        <v>67</v>
      </c>
      <c r="U1274" s="1" t="str">
        <f>CONCATENATE("","กบข","  ",Q1274,"  ","บาท")</f>
        <v>กบข  18373.5  บาท</v>
      </c>
      <c r="V1274" s="1">
        <v>936</v>
      </c>
    </row>
    <row r="1275" spans="1:22" x14ac:dyDescent="0.5">
      <c r="A1275" s="173" t="s">
        <v>3817</v>
      </c>
      <c r="B1275">
        <v>228745</v>
      </c>
      <c r="C1275" s="1" t="s">
        <v>0</v>
      </c>
      <c r="D1275" s="2">
        <v>994000158254</v>
      </c>
      <c r="E1275" s="1" t="s">
        <v>1</v>
      </c>
      <c r="F1275" s="125">
        <v>3650700098576</v>
      </c>
      <c r="G1275" t="s">
        <v>1176</v>
      </c>
      <c r="H1275">
        <v>228745</v>
      </c>
      <c r="I1275" s="1">
        <v>2</v>
      </c>
      <c r="J1275" s="1">
        <v>2562</v>
      </c>
      <c r="K1275" s="126">
        <v>801210</v>
      </c>
      <c r="L1275" s="126">
        <v>43220.86</v>
      </c>
      <c r="M1275" s="126">
        <v>801210</v>
      </c>
      <c r="N1275" s="126">
        <v>43220.86</v>
      </c>
      <c r="O1275" t="s">
        <v>3188</v>
      </c>
      <c r="P1275">
        <v>1</v>
      </c>
      <c r="Q1275" s="126">
        <v>20004.3</v>
      </c>
      <c r="R1275">
        <v>1</v>
      </c>
      <c r="S1275">
        <v>29012563</v>
      </c>
      <c r="T1275" s="25" t="s">
        <v>67</v>
      </c>
      <c r="U1275" s="1" t="str">
        <f>CONCATENATE("","กบข","  ",Q1275,"  ","บาท")</f>
        <v>กบข  20004.3  บาท</v>
      </c>
      <c r="V1275" s="1">
        <v>359</v>
      </c>
    </row>
    <row r="1276" spans="1:22" x14ac:dyDescent="0.5">
      <c r="A1276" s="173" t="s">
        <v>3818</v>
      </c>
      <c r="B1276">
        <v>228764</v>
      </c>
      <c r="C1276" s="1" t="s">
        <v>0</v>
      </c>
      <c r="D1276" s="2">
        <v>994000158254</v>
      </c>
      <c r="E1276" s="1" t="s">
        <v>1</v>
      </c>
      <c r="F1276" s="125">
        <v>3650700162932</v>
      </c>
      <c r="G1276" t="s">
        <v>1192</v>
      </c>
      <c r="H1276">
        <v>228764</v>
      </c>
      <c r="I1276" s="1">
        <v>2</v>
      </c>
      <c r="J1276" s="1">
        <v>2562</v>
      </c>
      <c r="K1276" s="126">
        <v>238230</v>
      </c>
      <c r="L1276" s="126">
        <v>0</v>
      </c>
      <c r="M1276" s="126">
        <v>238230</v>
      </c>
      <c r="N1276" s="126">
        <v>0</v>
      </c>
      <c r="O1276" t="s">
        <v>3</v>
      </c>
      <c r="P1276">
        <v>1</v>
      </c>
      <c r="Q1276" s="126">
        <v>7146.9</v>
      </c>
      <c r="R1276">
        <v>1</v>
      </c>
      <c r="S1276">
        <v>29012563</v>
      </c>
      <c r="T1276" s="25" t="s">
        <v>67</v>
      </c>
      <c r="U1276" s="1" t="str">
        <f>CONCATENATE("","กบข","  ",Q1276,"  ","บาท")</f>
        <v>กบข  7146.9  บาท</v>
      </c>
      <c r="V1276" s="1">
        <v>380</v>
      </c>
    </row>
    <row r="1277" spans="1:22" x14ac:dyDescent="0.5">
      <c r="A1277" s="173" t="s">
        <v>3819</v>
      </c>
      <c r="B1277">
        <v>229529</v>
      </c>
      <c r="C1277" s="1" t="s">
        <v>0</v>
      </c>
      <c r="D1277" s="2">
        <v>994000158254</v>
      </c>
      <c r="E1277" s="1" t="s">
        <v>1</v>
      </c>
      <c r="F1277" s="125">
        <v>3650700189121</v>
      </c>
      <c r="G1277" t="s">
        <v>1917</v>
      </c>
      <c r="H1277">
        <v>229529</v>
      </c>
      <c r="I1277" s="1">
        <v>2</v>
      </c>
      <c r="J1277" s="1">
        <v>2562</v>
      </c>
      <c r="K1277" s="126">
        <v>242610</v>
      </c>
      <c r="L1277" s="126">
        <v>0</v>
      </c>
      <c r="M1277" s="126">
        <v>242610</v>
      </c>
      <c r="N1277" s="126">
        <v>0</v>
      </c>
      <c r="O1277" t="s">
        <v>3</v>
      </c>
      <c r="P1277">
        <v>1</v>
      </c>
      <c r="Q1277" s="126">
        <v>7278.3</v>
      </c>
      <c r="R1277">
        <v>1</v>
      </c>
      <c r="S1277">
        <v>29012563</v>
      </c>
      <c r="T1277" s="25" t="s">
        <v>67</v>
      </c>
      <c r="U1277" s="1" t="str">
        <f>CONCATENATE("","กบข","  ",Q1277,"  ","บาท")</f>
        <v>กบข  7278.3  บาท</v>
      </c>
      <c r="V1277" s="1">
        <v>1090</v>
      </c>
    </row>
    <row r="1278" spans="1:22" x14ac:dyDescent="0.5">
      <c r="A1278" s="173" t="s">
        <v>430</v>
      </c>
      <c r="B1278">
        <v>229196</v>
      </c>
      <c r="C1278" s="1" t="s">
        <v>0</v>
      </c>
      <c r="D1278" s="2">
        <v>994000158254</v>
      </c>
      <c r="E1278" s="1" t="s">
        <v>1</v>
      </c>
      <c r="F1278" s="125">
        <v>3650800538217</v>
      </c>
      <c r="G1278" t="s">
        <v>1598</v>
      </c>
      <c r="H1278">
        <v>229196</v>
      </c>
      <c r="I1278" s="1">
        <v>2</v>
      </c>
      <c r="J1278" s="1">
        <v>2562</v>
      </c>
      <c r="K1278" s="126">
        <v>228060</v>
      </c>
      <c r="L1278" s="126">
        <v>0</v>
      </c>
      <c r="M1278" s="126">
        <v>228060</v>
      </c>
      <c r="N1278" s="126">
        <v>0</v>
      </c>
      <c r="O1278" t="s">
        <v>3</v>
      </c>
      <c r="P1278">
        <v>1</v>
      </c>
      <c r="Q1278" s="126">
        <v>6841.8</v>
      </c>
      <c r="R1278">
        <v>1</v>
      </c>
      <c r="S1278">
        <v>29012563</v>
      </c>
      <c r="T1278" s="25" t="s">
        <v>67</v>
      </c>
      <c r="U1278" s="1" t="str">
        <f>CONCATENATE("","กบข","  ",Q1278,"  ","บาท")</f>
        <v>กบข  6841.8  บาท</v>
      </c>
      <c r="V1278" s="1">
        <v>813</v>
      </c>
    </row>
    <row r="1279" spans="1:22" ht="25.5" x14ac:dyDescent="0.5">
      <c r="A1279" s="173" t="s">
        <v>429</v>
      </c>
      <c r="B1279">
        <v>228391</v>
      </c>
      <c r="C1279" s="1" t="s">
        <v>0</v>
      </c>
      <c r="D1279" s="2">
        <v>994000158254</v>
      </c>
      <c r="E1279" s="1" t="s">
        <v>1</v>
      </c>
      <c r="F1279" s="125">
        <v>3659900170546</v>
      </c>
      <c r="G1279" t="s">
        <v>857</v>
      </c>
      <c r="H1279">
        <v>228391</v>
      </c>
      <c r="I1279" s="1">
        <v>2</v>
      </c>
      <c r="J1279" s="1">
        <v>2562</v>
      </c>
      <c r="K1279" s="126">
        <v>704850</v>
      </c>
      <c r="L1279" s="126">
        <v>34227.5</v>
      </c>
      <c r="M1279" s="126">
        <v>704850</v>
      </c>
      <c r="N1279" s="126">
        <v>34227.5</v>
      </c>
      <c r="O1279" t="s">
        <v>3189</v>
      </c>
      <c r="P1279" t="s">
        <v>2</v>
      </c>
      <c r="Q1279" s="126">
        <v>0</v>
      </c>
      <c r="R1279">
        <v>1</v>
      </c>
      <c r="S1279">
        <v>29012563</v>
      </c>
      <c r="T1279" s="27" t="s">
        <v>47</v>
      </c>
      <c r="U1279" s="1" t="str">
        <f>CONCATENATE("","กบข","  ",Q1279,"  ","บาท")</f>
        <v>กบข  0  บาท</v>
      </c>
      <c r="V1279" s="1">
        <v>6</v>
      </c>
    </row>
    <row r="1280" spans="1:22" x14ac:dyDescent="0.5">
      <c r="A1280" s="173" t="s">
        <v>428</v>
      </c>
      <c r="B1280">
        <v>229651</v>
      </c>
      <c r="C1280" s="1" t="s">
        <v>0</v>
      </c>
      <c r="D1280" s="2">
        <v>994000158254</v>
      </c>
      <c r="E1280" s="1" t="s">
        <v>1</v>
      </c>
      <c r="F1280" s="125">
        <v>3659900230719</v>
      </c>
      <c r="G1280" t="s">
        <v>2022</v>
      </c>
      <c r="H1280">
        <v>229651</v>
      </c>
      <c r="I1280" s="1">
        <v>2</v>
      </c>
      <c r="J1280" s="1">
        <v>2562</v>
      </c>
      <c r="K1280" s="126">
        <v>745680</v>
      </c>
      <c r="L1280" s="126">
        <v>33612.44</v>
      </c>
      <c r="M1280" s="126">
        <v>745680</v>
      </c>
      <c r="N1280" s="126">
        <v>33612.44</v>
      </c>
      <c r="O1280" t="s">
        <v>3190</v>
      </c>
      <c r="P1280">
        <v>1</v>
      </c>
      <c r="Q1280" s="126">
        <v>18338.400000000001</v>
      </c>
      <c r="R1280">
        <v>1</v>
      </c>
      <c r="S1280">
        <v>29012563</v>
      </c>
      <c r="T1280" s="25" t="s">
        <v>67</v>
      </c>
      <c r="U1280" s="1" t="str">
        <f>CONCATENATE("","กบข","  ",Q1280,"  ","บาท")</f>
        <v>กบข  18338.4  บาท</v>
      </c>
      <c r="V1280" s="1">
        <v>1262</v>
      </c>
    </row>
    <row r="1281" spans="1:22" x14ac:dyDescent="0.5">
      <c r="A1281" s="173" t="s">
        <v>427</v>
      </c>
      <c r="B1281">
        <v>229197</v>
      </c>
      <c r="C1281" s="1" t="s">
        <v>0</v>
      </c>
      <c r="D1281" s="2">
        <v>994000158254</v>
      </c>
      <c r="E1281" s="1" t="s">
        <v>1</v>
      </c>
      <c r="F1281" s="125">
        <v>3659900597221</v>
      </c>
      <c r="G1281" t="s">
        <v>1592</v>
      </c>
      <c r="H1281">
        <v>229197</v>
      </c>
      <c r="I1281" s="1">
        <v>2</v>
      </c>
      <c r="J1281" s="1">
        <v>2562</v>
      </c>
      <c r="K1281" s="126">
        <v>395460</v>
      </c>
      <c r="L1281" s="126">
        <v>3571.26</v>
      </c>
      <c r="M1281" s="126">
        <v>395460</v>
      </c>
      <c r="N1281" s="126">
        <v>3571.26</v>
      </c>
      <c r="O1281" t="s">
        <v>3191</v>
      </c>
      <c r="P1281">
        <v>1</v>
      </c>
      <c r="Q1281" s="126">
        <v>10603.8</v>
      </c>
      <c r="R1281">
        <v>1</v>
      </c>
      <c r="S1281">
        <v>29012563</v>
      </c>
      <c r="T1281" s="25" t="s">
        <v>67</v>
      </c>
      <c r="U1281" s="1" t="str">
        <f>CONCATENATE("","กบข","  ",Q1281,"  ","บาท")</f>
        <v>กบข  10603.8  บาท</v>
      </c>
      <c r="V1281" s="1">
        <v>805</v>
      </c>
    </row>
    <row r="1282" spans="1:22" x14ac:dyDescent="0.5">
      <c r="A1282" s="173" t="s">
        <v>426</v>
      </c>
      <c r="B1282">
        <v>229326</v>
      </c>
      <c r="C1282" s="1" t="s">
        <v>0</v>
      </c>
      <c r="D1282" s="2">
        <v>994000158254</v>
      </c>
      <c r="E1282" s="1" t="s">
        <v>1</v>
      </c>
      <c r="F1282" s="125">
        <v>3659900716662</v>
      </c>
      <c r="G1282" t="s">
        <v>1720</v>
      </c>
      <c r="H1282">
        <v>229326</v>
      </c>
      <c r="I1282" s="1">
        <v>2</v>
      </c>
      <c r="J1282" s="1">
        <v>2562</v>
      </c>
      <c r="K1282" s="126">
        <v>619170</v>
      </c>
      <c r="L1282" s="126">
        <v>21861.89</v>
      </c>
      <c r="M1282" s="126">
        <v>619170</v>
      </c>
      <c r="N1282" s="126">
        <v>21861.89</v>
      </c>
      <c r="O1282" t="s">
        <v>3192</v>
      </c>
      <c r="P1282">
        <v>1</v>
      </c>
      <c r="Q1282" s="126">
        <v>15551.1</v>
      </c>
      <c r="R1282">
        <v>1</v>
      </c>
      <c r="S1282">
        <v>29012563</v>
      </c>
      <c r="T1282" s="25" t="s">
        <v>67</v>
      </c>
      <c r="U1282" s="1" t="str">
        <f>CONCATENATE("","กบข","  ",Q1282,"  ","บาท")</f>
        <v>กบข  15551.1  บาท</v>
      </c>
      <c r="V1282" s="1">
        <v>933</v>
      </c>
    </row>
    <row r="1283" spans="1:22" x14ac:dyDescent="0.5">
      <c r="A1283" s="173" t="s">
        <v>425</v>
      </c>
      <c r="B1283">
        <v>228663</v>
      </c>
      <c r="C1283" s="1" t="s">
        <v>0</v>
      </c>
      <c r="D1283" s="2">
        <v>994000158254</v>
      </c>
      <c r="E1283" s="1" t="s">
        <v>1</v>
      </c>
      <c r="F1283" s="125">
        <v>3660100841545</v>
      </c>
      <c r="G1283" t="s">
        <v>1105</v>
      </c>
      <c r="H1283">
        <v>228663</v>
      </c>
      <c r="I1283" s="1">
        <v>2</v>
      </c>
      <c r="J1283" s="1">
        <v>2562</v>
      </c>
      <c r="K1283" s="126">
        <v>704640</v>
      </c>
      <c r="L1283" s="126">
        <v>30999.919999999998</v>
      </c>
      <c r="M1283" s="126">
        <v>704640</v>
      </c>
      <c r="N1283" s="126">
        <v>30999.919999999998</v>
      </c>
      <c r="O1283" t="s">
        <v>3193</v>
      </c>
      <c r="P1283">
        <v>1</v>
      </c>
      <c r="Q1283" s="126">
        <v>17107.2</v>
      </c>
      <c r="R1283">
        <v>1</v>
      </c>
      <c r="S1283">
        <v>29012563</v>
      </c>
      <c r="T1283" s="25" t="s">
        <v>67</v>
      </c>
      <c r="U1283" s="1" t="str">
        <f>CONCATENATE("","กบข","  ",Q1283,"  ","บาท")</f>
        <v>กบข  17107.2  บาท</v>
      </c>
      <c r="V1283" s="1">
        <v>280</v>
      </c>
    </row>
    <row r="1284" spans="1:22" x14ac:dyDescent="0.5">
      <c r="A1284" s="173" t="s">
        <v>424</v>
      </c>
      <c r="B1284">
        <v>229631</v>
      </c>
      <c r="C1284" s="1" t="s">
        <v>0</v>
      </c>
      <c r="D1284" s="2">
        <v>994000158254</v>
      </c>
      <c r="E1284" s="1" t="s">
        <v>1</v>
      </c>
      <c r="F1284" s="125">
        <v>3660100883965</v>
      </c>
      <c r="G1284" t="s">
        <v>2002</v>
      </c>
      <c r="H1284">
        <v>229631</v>
      </c>
      <c r="I1284" s="1">
        <v>2</v>
      </c>
      <c r="J1284" s="1">
        <v>2562</v>
      </c>
      <c r="K1284" s="126">
        <v>516120</v>
      </c>
      <c r="L1284" s="126">
        <v>11158.04</v>
      </c>
      <c r="M1284" s="126">
        <v>516120</v>
      </c>
      <c r="N1284" s="126">
        <v>11158.04</v>
      </c>
      <c r="O1284" t="s">
        <v>3194</v>
      </c>
      <c r="P1284">
        <v>1</v>
      </c>
      <c r="Q1284" s="126">
        <v>14538.6</v>
      </c>
      <c r="R1284">
        <v>1</v>
      </c>
      <c r="S1284">
        <v>29012563</v>
      </c>
      <c r="T1284" s="25" t="s">
        <v>67</v>
      </c>
      <c r="U1284" s="1" t="str">
        <f>CONCATENATE("","กบข","  ",Q1284,"  ","บาท")</f>
        <v>กบข  14538.6  บาท</v>
      </c>
      <c r="V1284" s="1">
        <v>1235</v>
      </c>
    </row>
    <row r="1285" spans="1:22" x14ac:dyDescent="0.5">
      <c r="A1285" s="173" t="s">
        <v>423</v>
      </c>
      <c r="B1285">
        <v>229596</v>
      </c>
      <c r="C1285" s="1" t="s">
        <v>0</v>
      </c>
      <c r="D1285" s="2">
        <v>994000158254</v>
      </c>
      <c r="E1285" s="1" t="s">
        <v>1</v>
      </c>
      <c r="F1285" s="125">
        <v>3660300075790</v>
      </c>
      <c r="G1285" t="s">
        <v>1972</v>
      </c>
      <c r="H1285">
        <v>229596</v>
      </c>
      <c r="I1285" s="1">
        <v>2</v>
      </c>
      <c r="J1285" s="1">
        <v>2562</v>
      </c>
      <c r="K1285" s="126">
        <v>218910</v>
      </c>
      <c r="L1285" s="126">
        <v>0</v>
      </c>
      <c r="M1285" s="126">
        <v>218910</v>
      </c>
      <c r="N1285" s="126">
        <v>0</v>
      </c>
      <c r="O1285" t="s">
        <v>3</v>
      </c>
      <c r="P1285">
        <v>1</v>
      </c>
      <c r="Q1285" s="126">
        <v>6567.3</v>
      </c>
      <c r="R1285">
        <v>1</v>
      </c>
      <c r="S1285">
        <v>29012563</v>
      </c>
      <c r="T1285" s="25" t="s">
        <v>67</v>
      </c>
      <c r="U1285" s="1" t="str">
        <f>CONCATENATE("","กบข","  ",Q1285,"  ","บาท")</f>
        <v>กบข  6567.3  บาท</v>
      </c>
      <c r="V1285" s="1">
        <v>1212</v>
      </c>
    </row>
    <row r="1286" spans="1:22" x14ac:dyDescent="0.5">
      <c r="A1286" s="173" t="s">
        <v>422</v>
      </c>
      <c r="B1286">
        <v>229783</v>
      </c>
      <c r="C1286" s="1" t="s">
        <v>0</v>
      </c>
      <c r="D1286" s="2">
        <v>994000158254</v>
      </c>
      <c r="E1286" s="1" t="s">
        <v>1</v>
      </c>
      <c r="F1286" s="125">
        <v>3660400295597</v>
      </c>
      <c r="G1286" t="s">
        <v>2123</v>
      </c>
      <c r="H1286">
        <v>229783</v>
      </c>
      <c r="I1286" s="1">
        <v>2</v>
      </c>
      <c r="J1286" s="1">
        <v>2562</v>
      </c>
      <c r="K1286" s="126">
        <v>854490</v>
      </c>
      <c r="L1286" s="126">
        <v>48182.95</v>
      </c>
      <c r="M1286" s="126">
        <v>854490</v>
      </c>
      <c r="N1286" s="126">
        <v>48182.95</v>
      </c>
      <c r="O1286" t="s">
        <v>3195</v>
      </c>
      <c r="P1286">
        <v>1</v>
      </c>
      <c r="Q1286" s="126">
        <v>21602.7</v>
      </c>
      <c r="R1286">
        <v>1</v>
      </c>
      <c r="S1286">
        <v>29012563</v>
      </c>
      <c r="T1286" s="25" t="s">
        <v>67</v>
      </c>
      <c r="U1286" s="1" t="str">
        <f>CONCATENATE("","กบข","  ",Q1286,"  ","บาท")</f>
        <v>กบข  21602.7  บาท</v>
      </c>
      <c r="V1286" s="1">
        <v>1373</v>
      </c>
    </row>
    <row r="1287" spans="1:22" x14ac:dyDescent="0.5">
      <c r="A1287" s="173" t="s">
        <v>421</v>
      </c>
      <c r="B1287">
        <v>228765</v>
      </c>
      <c r="C1287" s="1" t="s">
        <v>0</v>
      </c>
      <c r="D1287" s="2">
        <v>994000158254</v>
      </c>
      <c r="E1287" s="1" t="s">
        <v>1</v>
      </c>
      <c r="F1287" s="125">
        <v>3660500044278</v>
      </c>
      <c r="G1287" t="s">
        <v>1191</v>
      </c>
      <c r="H1287">
        <v>228765</v>
      </c>
      <c r="I1287" s="1">
        <v>2</v>
      </c>
      <c r="J1287" s="1">
        <v>2562</v>
      </c>
      <c r="K1287" s="126">
        <v>652860</v>
      </c>
      <c r="L1287" s="126">
        <v>25230.62</v>
      </c>
      <c r="M1287" s="126">
        <v>652860</v>
      </c>
      <c r="N1287" s="126">
        <v>25230.62</v>
      </c>
      <c r="O1287" t="s">
        <v>3196</v>
      </c>
      <c r="P1287">
        <v>1</v>
      </c>
      <c r="Q1287" s="126">
        <v>15553.8</v>
      </c>
      <c r="R1287">
        <v>1</v>
      </c>
      <c r="S1287">
        <v>29012563</v>
      </c>
      <c r="T1287" s="25" t="s">
        <v>67</v>
      </c>
      <c r="U1287" s="1" t="str">
        <f>CONCATENATE("","กบข","  ",Q1287,"  ","บาท")</f>
        <v>กบข  15553.8  บาท</v>
      </c>
      <c r="V1287" s="1">
        <v>379</v>
      </c>
    </row>
    <row r="1288" spans="1:22" x14ac:dyDescent="0.5">
      <c r="A1288" s="173" t="s">
        <v>420</v>
      </c>
      <c r="B1288">
        <v>229327</v>
      </c>
      <c r="C1288" s="1" t="s">
        <v>0</v>
      </c>
      <c r="D1288" s="2">
        <v>994000158254</v>
      </c>
      <c r="E1288" s="1" t="s">
        <v>1</v>
      </c>
      <c r="F1288" s="125">
        <v>3660500128552</v>
      </c>
      <c r="G1288" t="s">
        <v>1722</v>
      </c>
      <c r="H1288">
        <v>229327</v>
      </c>
      <c r="I1288" s="1">
        <v>2</v>
      </c>
      <c r="J1288" s="1">
        <v>2562</v>
      </c>
      <c r="K1288" s="126">
        <v>854490</v>
      </c>
      <c r="L1288" s="126">
        <v>53432.65</v>
      </c>
      <c r="M1288" s="126">
        <v>854490</v>
      </c>
      <c r="N1288" s="126">
        <v>53432.65</v>
      </c>
      <c r="O1288" t="s">
        <v>3197</v>
      </c>
      <c r="P1288">
        <v>1</v>
      </c>
      <c r="Q1288" s="126">
        <v>21602.7</v>
      </c>
      <c r="R1288">
        <v>1</v>
      </c>
      <c r="S1288">
        <v>29012563</v>
      </c>
      <c r="T1288" s="25" t="s">
        <v>67</v>
      </c>
      <c r="U1288" s="1" t="str">
        <f>CONCATENATE("","กบข","  ",Q1288,"  ","บาท")</f>
        <v>กบข  21602.7  บาท</v>
      </c>
      <c r="V1288" s="1">
        <v>944</v>
      </c>
    </row>
    <row r="1289" spans="1:22" x14ac:dyDescent="0.5">
      <c r="A1289" s="173" t="s">
        <v>419</v>
      </c>
      <c r="B1289">
        <v>229286</v>
      </c>
      <c r="C1289" s="1" t="s">
        <v>0</v>
      </c>
      <c r="D1289" s="2">
        <v>994000158254</v>
      </c>
      <c r="E1289" s="1" t="s">
        <v>1</v>
      </c>
      <c r="F1289" s="125">
        <v>3660500130794</v>
      </c>
      <c r="G1289" t="s">
        <v>1678</v>
      </c>
      <c r="H1289">
        <v>229286</v>
      </c>
      <c r="I1289" s="1">
        <v>2</v>
      </c>
      <c r="J1289" s="1">
        <v>2562</v>
      </c>
      <c r="K1289" s="126">
        <v>840959.4</v>
      </c>
      <c r="L1289" s="126">
        <v>46242.32</v>
      </c>
      <c r="M1289" s="126">
        <v>840959.4</v>
      </c>
      <c r="N1289" s="126">
        <v>46242.32</v>
      </c>
      <c r="O1289" t="s">
        <v>3198</v>
      </c>
      <c r="P1289">
        <v>1</v>
      </c>
      <c r="Q1289" s="126">
        <v>21090.6</v>
      </c>
      <c r="R1289">
        <v>1</v>
      </c>
      <c r="S1289">
        <v>29012563</v>
      </c>
      <c r="T1289" s="25" t="s">
        <v>67</v>
      </c>
      <c r="U1289" s="1" t="str">
        <f>CONCATENATE("","กบข","  ",Q1289,"  ","บาท")</f>
        <v>กบข  21090.6  บาท</v>
      </c>
      <c r="V1289" s="1">
        <v>897</v>
      </c>
    </row>
    <row r="1290" spans="1:22" x14ac:dyDescent="0.5">
      <c r="A1290" s="173" t="s">
        <v>418</v>
      </c>
      <c r="B1290">
        <v>228814</v>
      </c>
      <c r="C1290" s="1" t="s">
        <v>0</v>
      </c>
      <c r="D1290" s="2">
        <v>994000158254</v>
      </c>
      <c r="E1290" s="1" t="s">
        <v>1</v>
      </c>
      <c r="F1290" s="125">
        <v>3660500345251</v>
      </c>
      <c r="G1290" t="s">
        <v>1239</v>
      </c>
      <c r="H1290">
        <v>228814</v>
      </c>
      <c r="I1290" s="1">
        <v>2</v>
      </c>
      <c r="J1290" s="1">
        <v>2562</v>
      </c>
      <c r="K1290" s="126">
        <v>659490</v>
      </c>
      <c r="L1290" s="126">
        <v>25873.53</v>
      </c>
      <c r="M1290" s="126">
        <v>659490</v>
      </c>
      <c r="N1290" s="126">
        <v>25873.53</v>
      </c>
      <c r="O1290" t="s">
        <v>3199</v>
      </c>
      <c r="P1290">
        <v>1</v>
      </c>
      <c r="Q1290" s="126">
        <v>15752.7</v>
      </c>
      <c r="R1290">
        <v>1</v>
      </c>
      <c r="S1290">
        <v>29012563</v>
      </c>
      <c r="T1290" s="25" t="s">
        <v>67</v>
      </c>
      <c r="U1290" s="1" t="str">
        <f>CONCATENATE("","กบข","  ",Q1290,"  ","บาท")</f>
        <v>กบข  15752.7  บาท</v>
      </c>
      <c r="V1290" s="1">
        <v>429</v>
      </c>
    </row>
    <row r="1291" spans="1:22" x14ac:dyDescent="0.5">
      <c r="A1291" s="173" t="s">
        <v>417</v>
      </c>
      <c r="B1291">
        <v>229183</v>
      </c>
      <c r="C1291" s="1" t="s">
        <v>0</v>
      </c>
      <c r="D1291" s="2">
        <v>994000158254</v>
      </c>
      <c r="E1291" s="1" t="s">
        <v>1</v>
      </c>
      <c r="F1291" s="125">
        <v>3660500374944</v>
      </c>
      <c r="G1291" t="s">
        <v>1582</v>
      </c>
      <c r="H1291">
        <v>229183</v>
      </c>
      <c r="I1291" s="1">
        <v>2</v>
      </c>
      <c r="J1291" s="1">
        <v>2562</v>
      </c>
      <c r="K1291" s="126">
        <v>778530</v>
      </c>
      <c r="L1291" s="126">
        <v>38913.58</v>
      </c>
      <c r="M1291" s="126">
        <v>778530</v>
      </c>
      <c r="N1291" s="126">
        <v>38913.58</v>
      </c>
      <c r="O1291" t="s">
        <v>3200</v>
      </c>
      <c r="P1291">
        <v>1</v>
      </c>
      <c r="Q1291" s="126">
        <v>19323.900000000001</v>
      </c>
      <c r="R1291">
        <v>1</v>
      </c>
      <c r="S1291">
        <v>29012563</v>
      </c>
      <c r="T1291" s="25" t="s">
        <v>67</v>
      </c>
      <c r="U1291" s="1" t="str">
        <f>CONCATENATE("","กบข","  ",Q1291,"  ","บาท")</f>
        <v>กบข  19323.9  บาท</v>
      </c>
      <c r="V1291" s="1">
        <v>796</v>
      </c>
    </row>
    <row r="1292" spans="1:22" x14ac:dyDescent="0.5">
      <c r="A1292" s="173" t="s">
        <v>416</v>
      </c>
      <c r="B1292">
        <v>228895</v>
      </c>
      <c r="C1292" s="1" t="s">
        <v>0</v>
      </c>
      <c r="D1292" s="2">
        <v>994000158254</v>
      </c>
      <c r="E1292" s="1" t="s">
        <v>1</v>
      </c>
      <c r="F1292" s="125">
        <v>3660500472539</v>
      </c>
      <c r="G1292" t="s">
        <v>1317</v>
      </c>
      <c r="H1292">
        <v>228895</v>
      </c>
      <c r="I1292" s="1">
        <v>2</v>
      </c>
      <c r="J1292" s="1">
        <v>2562</v>
      </c>
      <c r="K1292" s="126">
        <v>811740</v>
      </c>
      <c r="L1292" s="126">
        <v>40854.32</v>
      </c>
      <c r="M1292" s="126">
        <v>811740</v>
      </c>
      <c r="N1292" s="126">
        <v>40854.32</v>
      </c>
      <c r="O1292" t="s">
        <v>3201</v>
      </c>
      <c r="P1292">
        <v>1</v>
      </c>
      <c r="Q1292" s="126">
        <v>20320.2</v>
      </c>
      <c r="R1292">
        <v>1</v>
      </c>
      <c r="S1292">
        <v>29012563</v>
      </c>
      <c r="T1292" s="25" t="s">
        <v>67</v>
      </c>
      <c r="U1292" s="1" t="str">
        <f>CONCATENATE("","กบข","  ",Q1292,"  ","บาท")</f>
        <v>กบข  20320.2  บาท</v>
      </c>
      <c r="V1292" s="1">
        <v>512</v>
      </c>
    </row>
    <row r="1293" spans="1:22" ht="25.5" x14ac:dyDescent="0.5">
      <c r="A1293" s="173" t="s">
        <v>415</v>
      </c>
      <c r="B1293">
        <v>228773</v>
      </c>
      <c r="C1293" s="1" t="s">
        <v>0</v>
      </c>
      <c r="D1293" s="2">
        <v>994000158254</v>
      </c>
      <c r="E1293" s="1" t="s">
        <v>1</v>
      </c>
      <c r="F1293" s="125">
        <v>3660500505356</v>
      </c>
      <c r="G1293" t="s">
        <v>1204</v>
      </c>
      <c r="H1293">
        <v>228773</v>
      </c>
      <c r="I1293" s="1">
        <v>2</v>
      </c>
      <c r="J1293" s="1">
        <v>2562</v>
      </c>
      <c r="K1293" s="126">
        <v>897360</v>
      </c>
      <c r="L1293" s="126">
        <v>62203.7</v>
      </c>
      <c r="M1293" s="126">
        <v>897360</v>
      </c>
      <c r="N1293" s="126">
        <v>62203.7</v>
      </c>
      <c r="O1293" t="s">
        <v>3202</v>
      </c>
      <c r="P1293" t="s">
        <v>2</v>
      </c>
      <c r="Q1293" s="126">
        <v>0</v>
      </c>
      <c r="R1293">
        <v>1</v>
      </c>
      <c r="S1293">
        <v>29012563</v>
      </c>
      <c r="T1293" s="27" t="s">
        <v>47</v>
      </c>
      <c r="U1293" s="1" t="str">
        <f>CONCATENATE("","กบข","  ",Q1293,"  ","บาท")</f>
        <v>กบข  0  บาท</v>
      </c>
      <c r="V1293" s="1">
        <v>392</v>
      </c>
    </row>
    <row r="1294" spans="1:22" x14ac:dyDescent="0.5">
      <c r="A1294" s="173" t="s">
        <v>414</v>
      </c>
      <c r="B1294">
        <v>228548</v>
      </c>
      <c r="C1294" s="1" t="s">
        <v>0</v>
      </c>
      <c r="D1294" s="2">
        <v>994000158254</v>
      </c>
      <c r="E1294" s="1" t="s">
        <v>1</v>
      </c>
      <c r="F1294" s="125">
        <v>3660500509629</v>
      </c>
      <c r="G1294" t="s">
        <v>996</v>
      </c>
      <c r="H1294">
        <v>228548</v>
      </c>
      <c r="I1294" s="1">
        <v>2</v>
      </c>
      <c r="J1294" s="1">
        <v>2562</v>
      </c>
      <c r="K1294" s="126">
        <v>669120</v>
      </c>
      <c r="L1294" s="126">
        <v>26807.84</v>
      </c>
      <c r="M1294" s="126">
        <v>669120</v>
      </c>
      <c r="N1294" s="126">
        <v>26807.84</v>
      </c>
      <c r="O1294" t="s">
        <v>2467</v>
      </c>
      <c r="P1294">
        <v>1</v>
      </c>
      <c r="Q1294" s="126">
        <v>16041.6</v>
      </c>
      <c r="R1294">
        <v>1</v>
      </c>
      <c r="S1294">
        <v>29012563</v>
      </c>
      <c r="T1294" s="25" t="s">
        <v>67</v>
      </c>
      <c r="U1294" s="1" t="str">
        <f>CONCATENATE("","กบข","  ",Q1294,"  ","บาท")</f>
        <v>กบข  16041.6  บาท</v>
      </c>
      <c r="V1294" s="1">
        <v>165</v>
      </c>
    </row>
    <row r="1295" spans="1:22" x14ac:dyDescent="0.5">
      <c r="A1295" s="173" t="s">
        <v>3359</v>
      </c>
      <c r="B1295">
        <v>228901</v>
      </c>
      <c r="C1295" s="1" t="s">
        <v>0</v>
      </c>
      <c r="D1295" s="2">
        <v>994000158254</v>
      </c>
      <c r="E1295" s="1" t="s">
        <v>1</v>
      </c>
      <c r="F1295" s="125">
        <v>3660500528411</v>
      </c>
      <c r="G1295" t="s">
        <v>3203</v>
      </c>
      <c r="H1295">
        <v>228901</v>
      </c>
      <c r="I1295" s="1">
        <v>2</v>
      </c>
      <c r="J1295" s="1">
        <v>2562</v>
      </c>
      <c r="K1295" s="126">
        <v>503340</v>
      </c>
      <c r="L1295" s="126">
        <v>10682.63</v>
      </c>
      <c r="M1295" s="126">
        <v>503340</v>
      </c>
      <c r="N1295" s="126">
        <v>10682.63</v>
      </c>
      <c r="O1295" t="s">
        <v>3204</v>
      </c>
      <c r="P1295">
        <v>1</v>
      </c>
      <c r="Q1295" s="126">
        <v>11513.7</v>
      </c>
      <c r="R1295">
        <v>1</v>
      </c>
      <c r="S1295">
        <v>29012563</v>
      </c>
      <c r="T1295" s="25" t="s">
        <v>67</v>
      </c>
      <c r="U1295" s="1" t="str">
        <f>CONCATENATE("","กบข","  ",Q1295,"  ","บาท")</f>
        <v>กบข  11513.7  บาท</v>
      </c>
      <c r="V1295" s="1">
        <v>516</v>
      </c>
    </row>
    <row r="1296" spans="1:22" x14ac:dyDescent="0.5">
      <c r="A1296" s="173" t="s">
        <v>413</v>
      </c>
      <c r="B1296">
        <v>228498</v>
      </c>
      <c r="C1296" s="1" t="s">
        <v>0</v>
      </c>
      <c r="D1296" s="2">
        <v>994000158254</v>
      </c>
      <c r="E1296" s="1" t="s">
        <v>1</v>
      </c>
      <c r="F1296" s="125">
        <v>3660600518492</v>
      </c>
      <c r="G1296" t="s">
        <v>957</v>
      </c>
      <c r="H1296">
        <v>228498</v>
      </c>
      <c r="I1296" s="1">
        <v>2</v>
      </c>
      <c r="J1296" s="1">
        <v>2562</v>
      </c>
      <c r="K1296" s="126">
        <v>831479.7</v>
      </c>
      <c r="L1296" s="126">
        <v>47780.98</v>
      </c>
      <c r="M1296" s="126">
        <v>831479.7</v>
      </c>
      <c r="N1296" s="126">
        <v>47780.98</v>
      </c>
      <c r="O1296" t="s">
        <v>3205</v>
      </c>
      <c r="P1296">
        <v>1</v>
      </c>
      <c r="Q1296" s="126">
        <v>20806.2</v>
      </c>
      <c r="R1296">
        <v>1</v>
      </c>
      <c r="S1296">
        <v>29012563</v>
      </c>
      <c r="T1296" s="25" t="s">
        <v>67</v>
      </c>
      <c r="U1296" s="1" t="str">
        <f>CONCATENATE("","กบข","  ",Q1296,"  ","บาท")</f>
        <v>กบข  20806.2  บาท</v>
      </c>
      <c r="V1296" s="1">
        <v>116</v>
      </c>
    </row>
    <row r="1297" spans="1:22" x14ac:dyDescent="0.5">
      <c r="A1297" s="173" t="s">
        <v>412</v>
      </c>
      <c r="B1297">
        <v>229687</v>
      </c>
      <c r="C1297" s="1" t="s">
        <v>0</v>
      </c>
      <c r="D1297" s="2">
        <v>994000158254</v>
      </c>
      <c r="E1297" s="1" t="s">
        <v>1</v>
      </c>
      <c r="F1297" s="125">
        <v>3660600596485</v>
      </c>
      <c r="G1297" t="s">
        <v>2048</v>
      </c>
      <c r="H1297">
        <v>229687</v>
      </c>
      <c r="I1297" s="1">
        <v>2</v>
      </c>
      <c r="J1297" s="1">
        <v>2562</v>
      </c>
      <c r="K1297" s="126">
        <v>899010</v>
      </c>
      <c r="L1297" s="126">
        <v>58410.76</v>
      </c>
      <c r="M1297" s="126">
        <v>899010</v>
      </c>
      <c r="N1297" s="126">
        <v>58410.76</v>
      </c>
      <c r="O1297" t="s">
        <v>3206</v>
      </c>
      <c r="P1297">
        <v>1</v>
      </c>
      <c r="Q1297" s="126">
        <v>22938.3</v>
      </c>
      <c r="R1297">
        <v>1</v>
      </c>
      <c r="S1297">
        <v>29012563</v>
      </c>
      <c r="T1297" s="25" t="s">
        <v>67</v>
      </c>
      <c r="U1297" s="1" t="str">
        <f>CONCATENATE("","กบข","  ",Q1297,"  ","บาท")</f>
        <v>กบข  22938.3  บาท</v>
      </c>
      <c r="V1297" s="1">
        <v>1276</v>
      </c>
    </row>
    <row r="1298" spans="1:22" x14ac:dyDescent="0.5">
      <c r="A1298" s="173" t="s">
        <v>411</v>
      </c>
      <c r="B1298">
        <v>228411</v>
      </c>
      <c r="C1298" s="1" t="s">
        <v>0</v>
      </c>
      <c r="D1298" s="2">
        <v>994000158254</v>
      </c>
      <c r="E1298" s="1" t="s">
        <v>1</v>
      </c>
      <c r="F1298" s="125">
        <v>3660600654744</v>
      </c>
      <c r="G1298" t="s">
        <v>879</v>
      </c>
      <c r="H1298">
        <v>228411</v>
      </c>
      <c r="I1298" s="1">
        <v>2</v>
      </c>
      <c r="J1298" s="1">
        <v>2562</v>
      </c>
      <c r="K1298" s="126">
        <v>267950</v>
      </c>
      <c r="L1298" s="126">
        <v>3322.13</v>
      </c>
      <c r="M1298" s="126">
        <v>267950</v>
      </c>
      <c r="N1298" s="126">
        <v>3322.13</v>
      </c>
      <c r="O1298" t="s">
        <v>3207</v>
      </c>
      <c r="P1298">
        <v>1</v>
      </c>
      <c r="Q1298" s="126">
        <v>7303.5</v>
      </c>
      <c r="R1298">
        <v>1</v>
      </c>
      <c r="S1298">
        <v>29012563</v>
      </c>
      <c r="T1298" s="25" t="s">
        <v>67</v>
      </c>
      <c r="U1298" s="1" t="str">
        <f>CONCATENATE("","กบข","  ",Q1298,"  ","บาท")</f>
        <v>กบข  7303.5  บาท</v>
      </c>
      <c r="V1298" s="1">
        <v>25</v>
      </c>
    </row>
    <row r="1299" spans="1:22" x14ac:dyDescent="0.5">
      <c r="A1299" s="173" t="s">
        <v>410</v>
      </c>
      <c r="B1299">
        <v>228557</v>
      </c>
      <c r="C1299" s="1" t="s">
        <v>0</v>
      </c>
      <c r="D1299" s="2">
        <v>994000158254</v>
      </c>
      <c r="E1299" s="1" t="s">
        <v>1</v>
      </c>
      <c r="F1299" s="125">
        <v>3660600679119</v>
      </c>
      <c r="G1299" t="s">
        <v>1005</v>
      </c>
      <c r="H1299">
        <v>228557</v>
      </c>
      <c r="I1299" s="1">
        <v>2</v>
      </c>
      <c r="J1299" s="1">
        <v>2562</v>
      </c>
      <c r="K1299" s="126">
        <v>247530</v>
      </c>
      <c r="L1299" s="126">
        <v>0</v>
      </c>
      <c r="M1299" s="126">
        <v>247530</v>
      </c>
      <c r="N1299" s="126">
        <v>0</v>
      </c>
      <c r="O1299" t="s">
        <v>3</v>
      </c>
      <c r="P1299">
        <v>1</v>
      </c>
      <c r="Q1299" s="126">
        <v>7425.9</v>
      </c>
      <c r="R1299">
        <v>1</v>
      </c>
      <c r="S1299">
        <v>29012563</v>
      </c>
      <c r="T1299" s="25" t="s">
        <v>67</v>
      </c>
      <c r="U1299" s="1" t="str">
        <f>CONCATENATE("","กบข","  ",Q1299,"  ","บาท")</f>
        <v>กบข  7425.9  บาท</v>
      </c>
      <c r="V1299" s="1">
        <v>175</v>
      </c>
    </row>
    <row r="1300" spans="1:22" x14ac:dyDescent="0.5">
      <c r="A1300" s="173" t="s">
        <v>409</v>
      </c>
      <c r="B1300">
        <v>229224</v>
      </c>
      <c r="C1300" s="1" t="s">
        <v>0</v>
      </c>
      <c r="D1300" s="2">
        <v>994000158254</v>
      </c>
      <c r="E1300" s="1" t="s">
        <v>1</v>
      </c>
      <c r="F1300" s="125">
        <v>3660700098452</v>
      </c>
      <c r="G1300" t="s">
        <v>1619</v>
      </c>
      <c r="H1300">
        <v>229224</v>
      </c>
      <c r="I1300" s="1">
        <v>2</v>
      </c>
      <c r="J1300" s="1">
        <v>2562</v>
      </c>
      <c r="K1300" s="126">
        <v>314580</v>
      </c>
      <c r="L1300" s="126">
        <v>0</v>
      </c>
      <c r="M1300" s="126">
        <v>314580</v>
      </c>
      <c r="N1300" s="126">
        <v>0</v>
      </c>
      <c r="O1300" t="s">
        <v>3</v>
      </c>
      <c r="P1300">
        <v>1</v>
      </c>
      <c r="Q1300" s="126">
        <v>9437.4</v>
      </c>
      <c r="R1300">
        <v>1</v>
      </c>
      <c r="S1300">
        <v>29012563</v>
      </c>
      <c r="T1300" s="25" t="s">
        <v>67</v>
      </c>
      <c r="U1300" s="1" t="str">
        <f>CONCATENATE("","กบข","  ",Q1300,"  ","บาท")</f>
        <v>กบข  9437.4  บาท</v>
      </c>
      <c r="V1300" s="1">
        <v>838</v>
      </c>
    </row>
    <row r="1301" spans="1:22" ht="25.5" x14ac:dyDescent="0.5">
      <c r="A1301" s="173" t="s">
        <v>408</v>
      </c>
      <c r="B1301">
        <v>228686</v>
      </c>
      <c r="C1301" s="1" t="s">
        <v>0</v>
      </c>
      <c r="D1301" s="2">
        <v>994000158254</v>
      </c>
      <c r="E1301" s="1" t="s">
        <v>1</v>
      </c>
      <c r="F1301" s="125">
        <v>3660700163076</v>
      </c>
      <c r="G1301" t="s">
        <v>1125</v>
      </c>
      <c r="H1301">
        <v>228686</v>
      </c>
      <c r="I1301" s="1">
        <v>2</v>
      </c>
      <c r="J1301" s="1">
        <v>2562</v>
      </c>
      <c r="K1301" s="126">
        <v>787440</v>
      </c>
      <c r="L1301" s="126">
        <v>45116</v>
      </c>
      <c r="M1301" s="126">
        <v>787440</v>
      </c>
      <c r="N1301" s="126">
        <v>45116</v>
      </c>
      <c r="O1301" t="s">
        <v>3208</v>
      </c>
      <c r="P1301" t="s">
        <v>2</v>
      </c>
      <c r="Q1301" s="126">
        <v>0</v>
      </c>
      <c r="R1301">
        <v>1</v>
      </c>
      <c r="S1301">
        <v>29012563</v>
      </c>
      <c r="T1301" s="27" t="s">
        <v>47</v>
      </c>
      <c r="U1301" s="1" t="str">
        <f>CONCATENATE("","กบข","  ",Q1301,"  ","บาท")</f>
        <v>กบข  0  บาท</v>
      </c>
      <c r="V1301" s="1">
        <v>304</v>
      </c>
    </row>
    <row r="1302" spans="1:22" x14ac:dyDescent="0.5">
      <c r="A1302" s="173" t="s">
        <v>407</v>
      </c>
      <c r="B1302">
        <v>228471</v>
      </c>
      <c r="C1302" s="1" t="s">
        <v>0</v>
      </c>
      <c r="D1302" s="2">
        <v>994000158254</v>
      </c>
      <c r="E1302" s="1" t="s">
        <v>1</v>
      </c>
      <c r="F1302" s="125">
        <v>3660700661858</v>
      </c>
      <c r="G1302" t="s">
        <v>931</v>
      </c>
      <c r="H1302">
        <v>228471</v>
      </c>
      <c r="I1302" s="1">
        <v>2</v>
      </c>
      <c r="J1302" s="1">
        <v>2562</v>
      </c>
      <c r="K1302" s="126">
        <v>735120</v>
      </c>
      <c r="L1302" s="126">
        <v>34564.46</v>
      </c>
      <c r="M1302" s="126">
        <v>735120</v>
      </c>
      <c r="N1302" s="126">
        <v>34564.46</v>
      </c>
      <c r="O1302" t="s">
        <v>3209</v>
      </c>
      <c r="P1302">
        <v>1</v>
      </c>
      <c r="Q1302" s="126">
        <v>18021.599999999999</v>
      </c>
      <c r="R1302">
        <v>1</v>
      </c>
      <c r="S1302">
        <v>29012563</v>
      </c>
      <c r="T1302" s="25" t="s">
        <v>67</v>
      </c>
      <c r="U1302" s="1" t="str">
        <f>CONCATENATE("","กบข","  ",Q1302,"  ","บาท")</f>
        <v>กบข  18021.6  บาท</v>
      </c>
      <c r="V1302" s="1">
        <v>81</v>
      </c>
    </row>
    <row r="1303" spans="1:22" x14ac:dyDescent="0.5">
      <c r="A1303" s="173" t="s">
        <v>399</v>
      </c>
      <c r="B1303">
        <v>229632</v>
      </c>
      <c r="C1303" s="1" t="s">
        <v>0</v>
      </c>
      <c r="D1303" s="2">
        <v>994000158254</v>
      </c>
      <c r="E1303" s="1" t="s">
        <v>1</v>
      </c>
      <c r="F1303" s="125">
        <v>3660800203487</v>
      </c>
      <c r="G1303" t="s">
        <v>2005</v>
      </c>
      <c r="H1303">
        <v>229632</v>
      </c>
      <c r="I1303" s="1">
        <v>2</v>
      </c>
      <c r="J1303" s="1">
        <v>2562</v>
      </c>
      <c r="K1303" s="126">
        <v>667500</v>
      </c>
      <c r="L1303" s="126">
        <v>25753</v>
      </c>
      <c r="M1303" s="126">
        <v>667500</v>
      </c>
      <c r="N1303" s="126">
        <v>25753</v>
      </c>
      <c r="O1303" t="s">
        <v>3210</v>
      </c>
      <c r="P1303">
        <v>1</v>
      </c>
      <c r="Q1303" s="126">
        <v>18765</v>
      </c>
      <c r="R1303">
        <v>1</v>
      </c>
      <c r="S1303">
        <v>29012563</v>
      </c>
      <c r="T1303" s="25" t="s">
        <v>67</v>
      </c>
      <c r="U1303" s="1" t="str">
        <f>CONCATENATE("","กบข","  ",Q1303,"  ","บาท")</f>
        <v>กบข  18765  บาท</v>
      </c>
      <c r="V1303" s="1">
        <v>1244</v>
      </c>
    </row>
    <row r="1304" spans="1:22" x14ac:dyDescent="0.5">
      <c r="A1304" s="173" t="s">
        <v>398</v>
      </c>
      <c r="B1304">
        <v>228438</v>
      </c>
      <c r="C1304" s="1" t="s">
        <v>0</v>
      </c>
      <c r="D1304" s="2">
        <v>994000158254</v>
      </c>
      <c r="E1304" s="1" t="s">
        <v>1</v>
      </c>
      <c r="F1304" s="125">
        <v>3660800515896</v>
      </c>
      <c r="G1304" t="s">
        <v>892</v>
      </c>
      <c r="H1304">
        <v>228438</v>
      </c>
      <c r="I1304" s="1">
        <v>2</v>
      </c>
      <c r="J1304" s="1">
        <v>2562</v>
      </c>
      <c r="K1304" s="126">
        <v>697290</v>
      </c>
      <c r="L1304" s="126">
        <v>27560.05</v>
      </c>
      <c r="M1304" s="126">
        <v>697290</v>
      </c>
      <c r="N1304" s="126">
        <v>27560.05</v>
      </c>
      <c r="O1304" t="s">
        <v>3211</v>
      </c>
      <c r="P1304">
        <v>1</v>
      </c>
      <c r="Q1304" s="126">
        <v>16886.7</v>
      </c>
      <c r="R1304">
        <v>1</v>
      </c>
      <c r="S1304">
        <v>29012563</v>
      </c>
      <c r="T1304" s="25" t="s">
        <v>67</v>
      </c>
      <c r="U1304" s="1" t="str">
        <f>CONCATENATE("","กบข","  ",Q1304,"  ","บาท")</f>
        <v>กบข  16886.7  บาท</v>
      </c>
      <c r="V1304" s="1">
        <v>45</v>
      </c>
    </row>
    <row r="1305" spans="1:22" x14ac:dyDescent="0.5">
      <c r="A1305" s="173" t="s">
        <v>397</v>
      </c>
      <c r="B1305">
        <v>228821</v>
      </c>
      <c r="C1305" s="1" t="s">
        <v>0</v>
      </c>
      <c r="D1305" s="2">
        <v>994000158254</v>
      </c>
      <c r="E1305" s="1" t="s">
        <v>1</v>
      </c>
      <c r="F1305" s="125">
        <v>3670100771369</v>
      </c>
      <c r="G1305" t="s">
        <v>1248</v>
      </c>
      <c r="H1305">
        <v>228821</v>
      </c>
      <c r="I1305" s="1">
        <v>2</v>
      </c>
      <c r="J1305" s="1">
        <v>2562</v>
      </c>
      <c r="K1305" s="126">
        <v>272280</v>
      </c>
      <c r="L1305" s="126">
        <v>0</v>
      </c>
      <c r="M1305" s="126">
        <v>272280</v>
      </c>
      <c r="N1305" s="126">
        <v>0</v>
      </c>
      <c r="O1305" t="s">
        <v>3</v>
      </c>
      <c r="P1305">
        <v>1</v>
      </c>
      <c r="Q1305" s="126">
        <v>8168.4</v>
      </c>
      <c r="R1305">
        <v>1</v>
      </c>
      <c r="S1305">
        <v>29012563</v>
      </c>
      <c r="T1305" s="25" t="s">
        <v>67</v>
      </c>
      <c r="U1305" s="1" t="str">
        <f>CONCATENATE("","กบข","  ",Q1305,"  ","บาท")</f>
        <v>กบข  8168.4  บาท</v>
      </c>
      <c r="V1305" s="1">
        <v>439</v>
      </c>
    </row>
    <row r="1306" spans="1:22" x14ac:dyDescent="0.5">
      <c r="A1306" s="173" t="s">
        <v>396</v>
      </c>
      <c r="B1306">
        <v>228455</v>
      </c>
      <c r="C1306" s="1" t="s">
        <v>0</v>
      </c>
      <c r="D1306" s="2">
        <v>994000158254</v>
      </c>
      <c r="E1306" s="1" t="s">
        <v>1</v>
      </c>
      <c r="F1306" s="125">
        <v>3670101346173</v>
      </c>
      <c r="G1306" t="s">
        <v>917</v>
      </c>
      <c r="H1306">
        <v>228455</v>
      </c>
      <c r="I1306" s="1">
        <v>2</v>
      </c>
      <c r="J1306" s="1">
        <v>2562</v>
      </c>
      <c r="K1306" s="126">
        <v>266610</v>
      </c>
      <c r="L1306" s="126">
        <v>0</v>
      </c>
      <c r="M1306" s="126">
        <v>266610</v>
      </c>
      <c r="N1306" s="126">
        <v>0</v>
      </c>
      <c r="O1306" t="s">
        <v>3</v>
      </c>
      <c r="P1306">
        <v>1</v>
      </c>
      <c r="Q1306" s="126">
        <v>7998.3</v>
      </c>
      <c r="R1306">
        <v>1</v>
      </c>
      <c r="S1306">
        <v>29012563</v>
      </c>
      <c r="T1306" s="25" t="s">
        <v>67</v>
      </c>
      <c r="U1306" s="1" t="str">
        <f>CONCATENATE("","กบข","  ",Q1306,"  ","บาท")</f>
        <v>กบข  7998.3  บาท</v>
      </c>
      <c r="V1306" s="1">
        <v>73</v>
      </c>
    </row>
    <row r="1307" spans="1:22" x14ac:dyDescent="0.5">
      <c r="A1307" s="173" t="s">
        <v>395</v>
      </c>
      <c r="B1307">
        <v>228690</v>
      </c>
      <c r="C1307" s="1" t="s">
        <v>0</v>
      </c>
      <c r="D1307" s="2">
        <v>994000158254</v>
      </c>
      <c r="E1307" s="1" t="s">
        <v>1</v>
      </c>
      <c r="F1307" s="125">
        <v>3670300244729</v>
      </c>
      <c r="G1307" t="s">
        <v>1128</v>
      </c>
      <c r="H1307">
        <v>228690</v>
      </c>
      <c r="I1307" s="1">
        <v>2</v>
      </c>
      <c r="J1307" s="1">
        <v>2562</v>
      </c>
      <c r="K1307" s="126">
        <v>248070</v>
      </c>
      <c r="L1307" s="126">
        <v>0</v>
      </c>
      <c r="M1307" s="126">
        <v>248070</v>
      </c>
      <c r="N1307" s="126">
        <v>0</v>
      </c>
      <c r="O1307" t="s">
        <v>3</v>
      </c>
      <c r="P1307">
        <v>1</v>
      </c>
      <c r="Q1307" s="126">
        <v>7442.1</v>
      </c>
      <c r="R1307">
        <v>1</v>
      </c>
      <c r="S1307">
        <v>29012563</v>
      </c>
      <c r="T1307" s="25" t="s">
        <v>67</v>
      </c>
      <c r="U1307" s="1" t="str">
        <f>CONCATENATE("","กบข","  ",Q1307,"  ","บาท")</f>
        <v>กบข  7442.1  บาท</v>
      </c>
      <c r="V1307" s="1">
        <v>307</v>
      </c>
    </row>
    <row r="1308" spans="1:22" x14ac:dyDescent="0.5">
      <c r="A1308" s="173" t="s">
        <v>3358</v>
      </c>
      <c r="B1308">
        <v>228608</v>
      </c>
      <c r="C1308" s="1" t="s">
        <v>0</v>
      </c>
      <c r="D1308" s="2">
        <v>994000158254</v>
      </c>
      <c r="E1308" s="1" t="s">
        <v>1</v>
      </c>
      <c r="F1308" s="125">
        <v>3670300316096</v>
      </c>
      <c r="G1308" t="s">
        <v>3212</v>
      </c>
      <c r="H1308">
        <v>228608</v>
      </c>
      <c r="I1308" s="1">
        <v>2</v>
      </c>
      <c r="J1308" s="1">
        <v>2562</v>
      </c>
      <c r="K1308" s="126">
        <v>352200</v>
      </c>
      <c r="L1308" s="126">
        <v>1144.7</v>
      </c>
      <c r="M1308" s="126">
        <v>352200</v>
      </c>
      <c r="N1308" s="126">
        <v>1144.7</v>
      </c>
      <c r="O1308" t="s">
        <v>3213</v>
      </c>
      <c r="P1308">
        <v>1</v>
      </c>
      <c r="Q1308" s="126">
        <v>9306</v>
      </c>
      <c r="R1308">
        <v>1</v>
      </c>
      <c r="S1308">
        <v>29012563</v>
      </c>
      <c r="T1308" s="25" t="s">
        <v>67</v>
      </c>
      <c r="U1308" s="1" t="str">
        <f>CONCATENATE("","กบข","  ",Q1308,"  ","บาท")</f>
        <v>กบข  9306  บาท</v>
      </c>
      <c r="V1308" s="1">
        <v>227</v>
      </c>
    </row>
    <row r="1309" spans="1:22" x14ac:dyDescent="0.5">
      <c r="A1309" s="173" t="s">
        <v>394</v>
      </c>
      <c r="B1309">
        <v>228716</v>
      </c>
      <c r="C1309" s="1" t="s">
        <v>0</v>
      </c>
      <c r="D1309" s="2">
        <v>994000158254</v>
      </c>
      <c r="E1309" s="1" t="s">
        <v>1</v>
      </c>
      <c r="F1309" s="125">
        <v>3670300413547</v>
      </c>
      <c r="G1309" t="s">
        <v>1149</v>
      </c>
      <c r="H1309">
        <v>228716</v>
      </c>
      <c r="I1309" s="1">
        <v>2</v>
      </c>
      <c r="J1309" s="1">
        <v>2562</v>
      </c>
      <c r="K1309" s="126">
        <v>556657.19999999995</v>
      </c>
      <c r="L1309" s="126">
        <v>15629.04</v>
      </c>
      <c r="M1309" s="126">
        <v>556657.19999999995</v>
      </c>
      <c r="N1309" s="126">
        <v>15629.04</v>
      </c>
      <c r="O1309" t="s">
        <v>3214</v>
      </c>
      <c r="P1309">
        <v>1</v>
      </c>
      <c r="Q1309" s="126">
        <v>15364.8</v>
      </c>
      <c r="R1309">
        <v>1</v>
      </c>
      <c r="S1309">
        <v>29012563</v>
      </c>
      <c r="T1309" s="25" t="s">
        <v>67</v>
      </c>
      <c r="U1309" s="1" t="str">
        <f>CONCATENATE("","กบข","  ",Q1309,"  ","บาท")</f>
        <v>กบข  15364.8  บาท</v>
      </c>
      <c r="V1309" s="1">
        <v>333</v>
      </c>
    </row>
    <row r="1310" spans="1:22" ht="25.5" x14ac:dyDescent="0.5">
      <c r="A1310" s="173" t="s">
        <v>393</v>
      </c>
      <c r="B1310">
        <v>228659</v>
      </c>
      <c r="C1310" s="1" t="s">
        <v>0</v>
      </c>
      <c r="D1310" s="2">
        <v>994000158254</v>
      </c>
      <c r="E1310" s="1" t="s">
        <v>1</v>
      </c>
      <c r="F1310" s="125">
        <v>3670300893476</v>
      </c>
      <c r="G1310" t="s">
        <v>1102</v>
      </c>
      <c r="H1310">
        <v>228659</v>
      </c>
      <c r="I1310" s="1">
        <v>2</v>
      </c>
      <c r="J1310" s="1">
        <v>2562</v>
      </c>
      <c r="K1310" s="126">
        <v>810000</v>
      </c>
      <c r="L1310" s="126">
        <v>46846.400000000001</v>
      </c>
      <c r="M1310" s="126">
        <v>810000</v>
      </c>
      <c r="N1310" s="126">
        <v>46846.400000000001</v>
      </c>
      <c r="O1310" t="s">
        <v>3215</v>
      </c>
      <c r="P1310" t="s">
        <v>2</v>
      </c>
      <c r="Q1310" s="126">
        <v>0</v>
      </c>
      <c r="R1310">
        <v>1</v>
      </c>
      <c r="S1310">
        <v>29012563</v>
      </c>
      <c r="T1310" s="27" t="s">
        <v>47</v>
      </c>
      <c r="U1310" s="1" t="str">
        <f>CONCATENATE("","กบข","  ",Q1310,"  ","บาท")</f>
        <v>กบข  0  บาท</v>
      </c>
      <c r="V1310" s="1">
        <v>277</v>
      </c>
    </row>
    <row r="1311" spans="1:22" x14ac:dyDescent="0.5">
      <c r="A1311" s="173" t="s">
        <v>392</v>
      </c>
      <c r="B1311">
        <v>229198</v>
      </c>
      <c r="C1311" s="1" t="s">
        <v>0</v>
      </c>
      <c r="D1311" s="2">
        <v>994000158254</v>
      </c>
      <c r="E1311" s="1" t="s">
        <v>1</v>
      </c>
      <c r="F1311" s="125">
        <v>3670301182379</v>
      </c>
      <c r="G1311" t="s">
        <v>1594</v>
      </c>
      <c r="H1311">
        <v>229198</v>
      </c>
      <c r="I1311" s="1">
        <v>2</v>
      </c>
      <c r="J1311" s="1">
        <v>2562</v>
      </c>
      <c r="K1311" s="126">
        <v>294750</v>
      </c>
      <c r="L1311" s="126">
        <v>0</v>
      </c>
      <c r="M1311" s="126">
        <v>294750</v>
      </c>
      <c r="N1311" s="126">
        <v>0</v>
      </c>
      <c r="O1311" t="s">
        <v>3</v>
      </c>
      <c r="P1311">
        <v>1</v>
      </c>
      <c r="Q1311" s="126">
        <v>8842.5</v>
      </c>
      <c r="R1311">
        <v>1</v>
      </c>
      <c r="S1311">
        <v>29012563</v>
      </c>
      <c r="T1311" s="25" t="s">
        <v>67</v>
      </c>
      <c r="U1311" s="1" t="str">
        <f>CONCATENATE("","กบข","  ",Q1311,"  ","บาท")</f>
        <v>กบข  8842.5  บาท</v>
      </c>
      <c r="V1311" s="1">
        <v>807</v>
      </c>
    </row>
    <row r="1312" spans="1:22" x14ac:dyDescent="0.5">
      <c r="A1312" s="173" t="s">
        <v>391</v>
      </c>
      <c r="B1312">
        <v>229784</v>
      </c>
      <c r="C1312" s="1" t="s">
        <v>0</v>
      </c>
      <c r="D1312" s="2">
        <v>994000158254</v>
      </c>
      <c r="E1312" s="1" t="s">
        <v>1</v>
      </c>
      <c r="F1312" s="125">
        <v>3670301392357</v>
      </c>
      <c r="G1312" t="s">
        <v>2160</v>
      </c>
      <c r="H1312">
        <v>229784</v>
      </c>
      <c r="I1312" s="1">
        <v>2</v>
      </c>
      <c r="J1312" s="1">
        <v>2562</v>
      </c>
      <c r="K1312" s="126">
        <v>242400</v>
      </c>
      <c r="L1312" s="126">
        <v>0</v>
      </c>
      <c r="M1312" s="126">
        <v>242400</v>
      </c>
      <c r="N1312" s="126">
        <v>0</v>
      </c>
      <c r="O1312" t="s">
        <v>3</v>
      </c>
      <c r="P1312">
        <v>1</v>
      </c>
      <c r="Q1312" s="126">
        <v>7272</v>
      </c>
      <c r="R1312">
        <v>1</v>
      </c>
      <c r="S1312">
        <v>29012563</v>
      </c>
      <c r="T1312" s="25" t="s">
        <v>67</v>
      </c>
      <c r="U1312" s="1" t="str">
        <f>CONCATENATE("","กบข","  ",Q1312,"  ","บาท")</f>
        <v>กบข  7272  บาท</v>
      </c>
      <c r="V1312" s="1">
        <v>1355</v>
      </c>
    </row>
    <row r="1313" spans="1:22" x14ac:dyDescent="0.5">
      <c r="A1313" s="173" t="s">
        <v>390</v>
      </c>
      <c r="B1313">
        <v>229633</v>
      </c>
      <c r="C1313" s="1" t="s">
        <v>0</v>
      </c>
      <c r="D1313" s="2">
        <v>994000158254</v>
      </c>
      <c r="E1313" s="1" t="s">
        <v>1</v>
      </c>
      <c r="F1313" s="125">
        <v>3670400008997</v>
      </c>
      <c r="G1313" t="s">
        <v>2000</v>
      </c>
      <c r="H1313">
        <v>229633</v>
      </c>
      <c r="I1313" s="1">
        <v>2</v>
      </c>
      <c r="J1313" s="1">
        <v>2562</v>
      </c>
      <c r="K1313" s="126">
        <v>323220</v>
      </c>
      <c r="L1313" s="126">
        <v>176.17</v>
      </c>
      <c r="M1313" s="126">
        <v>323220</v>
      </c>
      <c r="N1313" s="126">
        <v>176.17</v>
      </c>
      <c r="O1313" t="s">
        <v>3216</v>
      </c>
      <c r="P1313">
        <v>1</v>
      </c>
      <c r="Q1313" s="126">
        <v>9696.6</v>
      </c>
      <c r="R1313">
        <v>1</v>
      </c>
      <c r="S1313">
        <v>29012563</v>
      </c>
      <c r="T1313" s="25" t="s">
        <v>67</v>
      </c>
      <c r="U1313" s="1" t="str">
        <f>CONCATENATE("","กบข","  ",Q1313,"  ","บาท")</f>
        <v>กบข  9696.6  บาท</v>
      </c>
      <c r="V1313" s="1">
        <v>1240</v>
      </c>
    </row>
    <row r="1314" spans="1:22" x14ac:dyDescent="0.5">
      <c r="A1314" s="173" t="s">
        <v>389</v>
      </c>
      <c r="B1314">
        <v>229018</v>
      </c>
      <c r="C1314" s="1" t="s">
        <v>0</v>
      </c>
      <c r="D1314" s="2">
        <v>994000158254</v>
      </c>
      <c r="E1314" s="1" t="s">
        <v>1</v>
      </c>
      <c r="F1314" s="125">
        <v>3670400581387</v>
      </c>
      <c r="G1314" t="s">
        <v>1425</v>
      </c>
      <c r="H1314">
        <v>229018</v>
      </c>
      <c r="I1314" s="1">
        <v>2</v>
      </c>
      <c r="J1314" s="1">
        <v>2562</v>
      </c>
      <c r="K1314" s="126">
        <v>787920</v>
      </c>
      <c r="L1314" s="126">
        <v>43747.16</v>
      </c>
      <c r="M1314" s="126">
        <v>787920</v>
      </c>
      <c r="N1314" s="126">
        <v>43747.16</v>
      </c>
      <c r="O1314" t="s">
        <v>3217</v>
      </c>
      <c r="P1314">
        <v>1</v>
      </c>
      <c r="Q1314" s="126">
        <v>19605.599999999999</v>
      </c>
      <c r="R1314">
        <v>1</v>
      </c>
      <c r="S1314">
        <v>29012563</v>
      </c>
      <c r="T1314" s="25" t="s">
        <v>67</v>
      </c>
      <c r="U1314" s="1" t="str">
        <f>CONCATENATE("","กบข","  ",Q1314,"  ","บาท")</f>
        <v>กบข  19605.6  บาท</v>
      </c>
      <c r="V1314" s="1">
        <v>630</v>
      </c>
    </row>
    <row r="1315" spans="1:22" x14ac:dyDescent="0.5">
      <c r="A1315" s="173" t="s">
        <v>388</v>
      </c>
      <c r="B1315">
        <v>229096</v>
      </c>
      <c r="C1315" s="1" t="s">
        <v>0</v>
      </c>
      <c r="D1315" s="2">
        <v>994000158254</v>
      </c>
      <c r="E1315" s="1" t="s">
        <v>1</v>
      </c>
      <c r="F1315" s="125">
        <v>3670400581395</v>
      </c>
      <c r="G1315" t="s">
        <v>1496</v>
      </c>
      <c r="H1315">
        <v>229096</v>
      </c>
      <c r="I1315" s="1">
        <v>2</v>
      </c>
      <c r="J1315" s="1">
        <v>2562</v>
      </c>
      <c r="K1315" s="126">
        <v>562290</v>
      </c>
      <c r="L1315" s="126">
        <v>16344.53</v>
      </c>
      <c r="M1315" s="126">
        <v>562290</v>
      </c>
      <c r="N1315" s="126">
        <v>16344.53</v>
      </c>
      <c r="O1315" t="s">
        <v>3218</v>
      </c>
      <c r="P1315">
        <v>1</v>
      </c>
      <c r="Q1315" s="126">
        <v>13844.7</v>
      </c>
      <c r="R1315">
        <v>1</v>
      </c>
      <c r="S1315">
        <v>29012563</v>
      </c>
      <c r="T1315" s="25" t="s">
        <v>67</v>
      </c>
      <c r="U1315" s="1" t="str">
        <f>CONCATENATE("","กบข","  ",Q1315,"  ","บาท")</f>
        <v>กบข  13844.7  บาท</v>
      </c>
      <c r="V1315" s="1">
        <v>701</v>
      </c>
    </row>
    <row r="1316" spans="1:22" x14ac:dyDescent="0.5">
      <c r="A1316" s="173" t="s">
        <v>387</v>
      </c>
      <c r="B1316">
        <v>229296</v>
      </c>
      <c r="C1316" s="1" t="s">
        <v>0</v>
      </c>
      <c r="D1316" s="2">
        <v>994000158254</v>
      </c>
      <c r="E1316" s="1" t="s">
        <v>1</v>
      </c>
      <c r="F1316" s="125">
        <v>3670500367247</v>
      </c>
      <c r="G1316" t="s">
        <v>1694</v>
      </c>
      <c r="H1316">
        <v>229296</v>
      </c>
      <c r="I1316" s="1">
        <v>2</v>
      </c>
      <c r="J1316" s="1">
        <v>2562</v>
      </c>
      <c r="K1316" s="126">
        <v>324245</v>
      </c>
      <c r="L1316" s="126">
        <v>282.32</v>
      </c>
      <c r="M1316" s="126">
        <v>324245</v>
      </c>
      <c r="N1316" s="126">
        <v>282.32</v>
      </c>
      <c r="O1316" t="s">
        <v>3219</v>
      </c>
      <c r="P1316">
        <v>1</v>
      </c>
      <c r="Q1316" s="126">
        <v>8598.6</v>
      </c>
      <c r="R1316">
        <v>1</v>
      </c>
      <c r="S1316">
        <v>29012563</v>
      </c>
      <c r="T1316" s="25" t="s">
        <v>67</v>
      </c>
      <c r="U1316" s="1" t="str">
        <f>CONCATENATE("","กบข","  ",Q1316,"  ","บาท")</f>
        <v>กบข  8598.6  บาท</v>
      </c>
      <c r="V1316" s="1">
        <v>912</v>
      </c>
    </row>
    <row r="1317" spans="1:22" ht="25.5" x14ac:dyDescent="0.5">
      <c r="A1317" s="173" t="s">
        <v>386</v>
      </c>
      <c r="B1317">
        <v>228476</v>
      </c>
      <c r="C1317" s="1" t="s">
        <v>0</v>
      </c>
      <c r="D1317" s="2">
        <v>994000158254</v>
      </c>
      <c r="E1317" s="1" t="s">
        <v>1</v>
      </c>
      <c r="F1317" s="125">
        <v>3670500646774</v>
      </c>
      <c r="G1317" t="s">
        <v>936</v>
      </c>
      <c r="H1317">
        <v>228476</v>
      </c>
      <c r="I1317" s="1">
        <v>2</v>
      </c>
      <c r="J1317" s="1">
        <v>2562</v>
      </c>
      <c r="K1317" s="126">
        <v>514860</v>
      </c>
      <c r="L1317" s="126">
        <v>12985.9</v>
      </c>
      <c r="M1317" s="126">
        <v>514860</v>
      </c>
      <c r="N1317" s="126">
        <v>12985.9</v>
      </c>
      <c r="O1317" t="s">
        <v>3220</v>
      </c>
      <c r="P1317" t="s">
        <v>2</v>
      </c>
      <c r="Q1317" s="126">
        <v>0</v>
      </c>
      <c r="R1317">
        <v>1</v>
      </c>
      <c r="S1317">
        <v>29012563</v>
      </c>
      <c r="T1317" s="27" t="s">
        <v>47</v>
      </c>
      <c r="U1317" s="1" t="str">
        <f>CONCATENATE("","กบข","  ",Q1317,"  ","บาท")</f>
        <v>กบข  0  บาท</v>
      </c>
      <c r="V1317" s="1">
        <v>92</v>
      </c>
    </row>
    <row r="1318" spans="1:22" x14ac:dyDescent="0.5">
      <c r="A1318" s="173" t="s">
        <v>385</v>
      </c>
      <c r="B1318">
        <v>229342</v>
      </c>
      <c r="C1318" s="1" t="s">
        <v>0</v>
      </c>
      <c r="D1318" s="2">
        <v>994000158254</v>
      </c>
      <c r="E1318" s="1" t="s">
        <v>1</v>
      </c>
      <c r="F1318" s="125">
        <v>3670600256161</v>
      </c>
      <c r="G1318" t="s">
        <v>1740</v>
      </c>
      <c r="H1318">
        <v>229342</v>
      </c>
      <c r="I1318" s="1">
        <v>2</v>
      </c>
      <c r="J1318" s="1">
        <v>2562</v>
      </c>
      <c r="K1318" s="126">
        <v>530280</v>
      </c>
      <c r="L1318" s="126">
        <v>13340.36</v>
      </c>
      <c r="M1318" s="126">
        <v>530280</v>
      </c>
      <c r="N1318" s="126">
        <v>13340.36</v>
      </c>
      <c r="O1318" t="s">
        <v>2876</v>
      </c>
      <c r="P1318">
        <v>1</v>
      </c>
      <c r="Q1318" s="126">
        <v>11876.4</v>
      </c>
      <c r="R1318">
        <v>1</v>
      </c>
      <c r="S1318">
        <v>29012563</v>
      </c>
      <c r="T1318" s="25" t="s">
        <v>67</v>
      </c>
      <c r="U1318" s="1" t="str">
        <f>CONCATENATE("","กบข","  ",Q1318,"  ","บาท")</f>
        <v>กบข  11876.4  บาท</v>
      </c>
      <c r="V1318" s="1">
        <v>960</v>
      </c>
    </row>
    <row r="1319" spans="1:22" x14ac:dyDescent="0.5">
      <c r="A1319" s="173" t="s">
        <v>384</v>
      </c>
      <c r="B1319">
        <v>228618</v>
      </c>
      <c r="C1319" s="1" t="s">
        <v>0</v>
      </c>
      <c r="D1319" s="2">
        <v>994000158254</v>
      </c>
      <c r="E1319" s="1" t="s">
        <v>1</v>
      </c>
      <c r="F1319" s="125">
        <v>3670600413640</v>
      </c>
      <c r="G1319" t="s">
        <v>1064</v>
      </c>
      <c r="H1319">
        <v>228618</v>
      </c>
      <c r="I1319" s="1">
        <v>2</v>
      </c>
      <c r="J1319" s="1">
        <v>2562</v>
      </c>
      <c r="K1319" s="126">
        <v>612450</v>
      </c>
      <c r="L1319" s="126">
        <v>21310.85</v>
      </c>
      <c r="M1319" s="126">
        <v>612450</v>
      </c>
      <c r="N1319" s="126">
        <v>21310.85</v>
      </c>
      <c r="O1319" t="s">
        <v>3221</v>
      </c>
      <c r="P1319">
        <v>1</v>
      </c>
      <c r="Q1319" s="126">
        <v>14341.5</v>
      </c>
      <c r="R1319">
        <v>1</v>
      </c>
      <c r="S1319">
        <v>29012563</v>
      </c>
      <c r="T1319" s="25" t="s">
        <v>67</v>
      </c>
      <c r="U1319" s="1" t="str">
        <f>CONCATENATE("","กบข","  ",Q1319,"  ","บาท")</f>
        <v>กบข  14341.5  บาท</v>
      </c>
      <c r="V1319" s="1">
        <v>236</v>
      </c>
    </row>
    <row r="1320" spans="1:22" ht="25.5" x14ac:dyDescent="0.5">
      <c r="A1320" s="173" t="s">
        <v>383</v>
      </c>
      <c r="B1320">
        <v>228872</v>
      </c>
      <c r="C1320" s="1" t="s">
        <v>0</v>
      </c>
      <c r="D1320" s="2">
        <v>994000158254</v>
      </c>
      <c r="E1320" s="1" t="s">
        <v>1</v>
      </c>
      <c r="F1320" s="125">
        <v>3670600520322</v>
      </c>
      <c r="G1320" t="s">
        <v>1295</v>
      </c>
      <c r="H1320">
        <v>228872</v>
      </c>
      <c r="I1320" s="1">
        <v>2</v>
      </c>
      <c r="J1320" s="1">
        <v>2562</v>
      </c>
      <c r="K1320" s="126">
        <v>789090</v>
      </c>
      <c r="L1320" s="126">
        <v>46863.35</v>
      </c>
      <c r="M1320" s="126">
        <v>789090</v>
      </c>
      <c r="N1320" s="126">
        <v>46863.35</v>
      </c>
      <c r="O1320" t="s">
        <v>3222</v>
      </c>
      <c r="P1320" t="s">
        <v>2</v>
      </c>
      <c r="Q1320" s="126">
        <v>0</v>
      </c>
      <c r="R1320">
        <v>1</v>
      </c>
      <c r="S1320">
        <v>29012563</v>
      </c>
      <c r="T1320" s="27" t="s">
        <v>47</v>
      </c>
      <c r="U1320" s="1" t="str">
        <f>CONCATENATE("","กบข","  ",Q1320,"  ","บาท")</f>
        <v>กบข  0  บาท</v>
      </c>
      <c r="V1320" s="1">
        <v>491</v>
      </c>
    </row>
    <row r="1321" spans="1:22" x14ac:dyDescent="0.5">
      <c r="A1321" s="173" t="s">
        <v>382</v>
      </c>
      <c r="B1321">
        <v>229560</v>
      </c>
      <c r="C1321" s="1" t="s">
        <v>0</v>
      </c>
      <c r="D1321" s="2">
        <v>994000158254</v>
      </c>
      <c r="E1321" s="1" t="s">
        <v>1</v>
      </c>
      <c r="F1321" s="125">
        <v>3670700006817</v>
      </c>
      <c r="G1321" t="s">
        <v>1935</v>
      </c>
      <c r="H1321">
        <v>229560</v>
      </c>
      <c r="I1321" s="1">
        <v>2</v>
      </c>
      <c r="J1321" s="1">
        <v>2562</v>
      </c>
      <c r="K1321" s="126">
        <v>376680</v>
      </c>
      <c r="L1321" s="126">
        <v>2831.98</v>
      </c>
      <c r="M1321" s="126">
        <v>376680</v>
      </c>
      <c r="N1321" s="126">
        <v>2831.98</v>
      </c>
      <c r="O1321" t="s">
        <v>3223</v>
      </c>
      <c r="P1321">
        <v>1</v>
      </c>
      <c r="Q1321" s="126">
        <v>10040.4</v>
      </c>
      <c r="R1321">
        <v>1</v>
      </c>
      <c r="S1321">
        <v>29012563</v>
      </c>
      <c r="T1321" s="25" t="s">
        <v>67</v>
      </c>
      <c r="U1321" s="1" t="str">
        <f>CONCATENATE("","กบข","  ",Q1321,"  ","บาท")</f>
        <v>กบข  10040.4  บาท</v>
      </c>
      <c r="V1321" s="1">
        <v>1187</v>
      </c>
    </row>
    <row r="1322" spans="1:22" x14ac:dyDescent="0.5">
      <c r="A1322" s="173" t="s">
        <v>381</v>
      </c>
      <c r="B1322">
        <v>229343</v>
      </c>
      <c r="C1322" s="1" t="s">
        <v>0</v>
      </c>
      <c r="D1322" s="2">
        <v>994000158254</v>
      </c>
      <c r="E1322" s="1" t="s">
        <v>1</v>
      </c>
      <c r="F1322" s="125">
        <v>3670700160654</v>
      </c>
      <c r="G1322" t="s">
        <v>1733</v>
      </c>
      <c r="H1322">
        <v>229343</v>
      </c>
      <c r="I1322" s="1">
        <v>2</v>
      </c>
      <c r="J1322" s="1">
        <v>2562</v>
      </c>
      <c r="K1322" s="126">
        <v>621360</v>
      </c>
      <c r="L1322" s="126">
        <v>22175.119999999999</v>
      </c>
      <c r="M1322" s="126">
        <v>621360</v>
      </c>
      <c r="N1322" s="126">
        <v>22175.119999999999</v>
      </c>
      <c r="O1322" t="s">
        <v>3224</v>
      </c>
      <c r="P1322">
        <v>1</v>
      </c>
      <c r="Q1322" s="126">
        <v>14608.8</v>
      </c>
      <c r="R1322">
        <v>1</v>
      </c>
      <c r="S1322">
        <v>29012563</v>
      </c>
      <c r="T1322" s="25" t="s">
        <v>67</v>
      </c>
      <c r="U1322" s="1" t="str">
        <f>CONCATENATE("","กบข","  ",Q1322,"  ","บาท")</f>
        <v>กบข  14608.8  บาท</v>
      </c>
      <c r="V1322" s="1">
        <v>953</v>
      </c>
    </row>
    <row r="1323" spans="1:22" x14ac:dyDescent="0.5">
      <c r="A1323" s="173" t="s">
        <v>380</v>
      </c>
      <c r="B1323">
        <v>228913</v>
      </c>
      <c r="C1323" s="1" t="s">
        <v>0</v>
      </c>
      <c r="D1323" s="2">
        <v>994000158254</v>
      </c>
      <c r="E1323" s="1" t="s">
        <v>1</v>
      </c>
      <c r="F1323" s="125">
        <v>3670700534864</v>
      </c>
      <c r="G1323" t="s">
        <v>1329</v>
      </c>
      <c r="H1323">
        <v>228913</v>
      </c>
      <c r="I1323" s="1">
        <v>2</v>
      </c>
      <c r="J1323" s="1">
        <v>2562</v>
      </c>
      <c r="K1323" s="126">
        <v>535154.51</v>
      </c>
      <c r="L1323" s="126">
        <v>12799.55</v>
      </c>
      <c r="M1323" s="126">
        <v>535154.51</v>
      </c>
      <c r="N1323" s="126">
        <v>12799.55</v>
      </c>
      <c r="O1323" t="s">
        <v>3225</v>
      </c>
      <c r="P1323">
        <v>1</v>
      </c>
      <c r="Q1323" s="126">
        <v>10658.99</v>
      </c>
      <c r="R1323">
        <v>1</v>
      </c>
      <c r="S1323">
        <v>29012563</v>
      </c>
      <c r="T1323" s="25" t="s">
        <v>67</v>
      </c>
      <c r="U1323" s="1" t="str">
        <f>CONCATENATE("","กบข","  ",Q1323,"  ","บาท")</f>
        <v>กบข  10658.99  บาท</v>
      </c>
      <c r="V1323" s="1">
        <v>529</v>
      </c>
    </row>
    <row r="1324" spans="1:22" ht="25.5" x14ac:dyDescent="0.5">
      <c r="A1324" s="173" t="s">
        <v>379</v>
      </c>
      <c r="B1324">
        <v>229413</v>
      </c>
      <c r="C1324" s="1" t="s">
        <v>0</v>
      </c>
      <c r="D1324" s="2">
        <v>994000158254</v>
      </c>
      <c r="E1324" s="1" t="s">
        <v>1</v>
      </c>
      <c r="F1324" s="125">
        <v>3670700545050</v>
      </c>
      <c r="G1324" t="s">
        <v>1800</v>
      </c>
      <c r="H1324">
        <v>229413</v>
      </c>
      <c r="I1324" s="1">
        <v>2</v>
      </c>
      <c r="J1324" s="1">
        <v>2562</v>
      </c>
      <c r="K1324" s="126">
        <v>833197.26</v>
      </c>
      <c r="L1324" s="126">
        <v>53479.29</v>
      </c>
      <c r="M1324" s="126">
        <v>833197.26</v>
      </c>
      <c r="N1324" s="126">
        <v>53479.29</v>
      </c>
      <c r="O1324" t="s">
        <v>3226</v>
      </c>
      <c r="P1324" t="s">
        <v>2</v>
      </c>
      <c r="Q1324" s="126">
        <v>0</v>
      </c>
      <c r="R1324">
        <v>1</v>
      </c>
      <c r="S1324">
        <v>29012563</v>
      </c>
      <c r="T1324" s="27" t="s">
        <v>47</v>
      </c>
      <c r="U1324" s="1" t="str">
        <f>CONCATENATE("","กบข","  ",Q1324,"  ","บาท")</f>
        <v>กบข  0  บาท</v>
      </c>
      <c r="V1324" s="1">
        <v>1025</v>
      </c>
    </row>
    <row r="1325" spans="1:22" x14ac:dyDescent="0.5">
      <c r="A1325" s="173" t="s">
        <v>378</v>
      </c>
      <c r="B1325">
        <v>228828</v>
      </c>
      <c r="C1325" s="1" t="s">
        <v>0</v>
      </c>
      <c r="D1325" s="2">
        <v>994000158254</v>
      </c>
      <c r="E1325" s="1" t="s">
        <v>1</v>
      </c>
      <c r="F1325" s="125">
        <v>3670700845231</v>
      </c>
      <c r="G1325" t="s">
        <v>1254</v>
      </c>
      <c r="H1325">
        <v>228828</v>
      </c>
      <c r="I1325" s="1">
        <v>2</v>
      </c>
      <c r="J1325" s="1">
        <v>2562</v>
      </c>
      <c r="K1325" s="126">
        <v>586830</v>
      </c>
      <c r="L1325" s="126">
        <v>13543.71</v>
      </c>
      <c r="M1325" s="126">
        <v>586830</v>
      </c>
      <c r="N1325" s="126">
        <v>13543.71</v>
      </c>
      <c r="O1325" t="s">
        <v>3227</v>
      </c>
      <c r="P1325">
        <v>1</v>
      </c>
      <c r="Q1325" s="126">
        <v>13572.9</v>
      </c>
      <c r="R1325">
        <v>1</v>
      </c>
      <c r="S1325">
        <v>29012563</v>
      </c>
      <c r="T1325" s="25" t="s">
        <v>67</v>
      </c>
      <c r="U1325" s="1" t="str">
        <f>CONCATENATE("","กบข","  ",Q1325,"  ","บาท")</f>
        <v>กบข  13572.9  บาท</v>
      </c>
      <c r="V1325" s="1">
        <v>446</v>
      </c>
    </row>
    <row r="1326" spans="1:22" x14ac:dyDescent="0.5">
      <c r="A1326" s="173" t="s">
        <v>377</v>
      </c>
      <c r="B1326">
        <v>229110</v>
      </c>
      <c r="C1326" s="1" t="s">
        <v>0</v>
      </c>
      <c r="D1326" s="2">
        <v>994000158254</v>
      </c>
      <c r="E1326" s="1" t="s">
        <v>1</v>
      </c>
      <c r="F1326" s="125">
        <v>3670800166352</v>
      </c>
      <c r="G1326" t="s">
        <v>1513</v>
      </c>
      <c r="H1326">
        <v>229110</v>
      </c>
      <c r="I1326" s="1">
        <v>2</v>
      </c>
      <c r="J1326" s="1">
        <v>2562</v>
      </c>
      <c r="K1326" s="126">
        <v>238230</v>
      </c>
      <c r="L1326" s="126">
        <v>0</v>
      </c>
      <c r="M1326" s="126">
        <v>238230</v>
      </c>
      <c r="N1326" s="126">
        <v>0</v>
      </c>
      <c r="O1326" t="s">
        <v>3</v>
      </c>
      <c r="P1326">
        <v>1</v>
      </c>
      <c r="Q1326" s="126">
        <v>7146.9</v>
      </c>
      <c r="R1326">
        <v>1</v>
      </c>
      <c r="S1326">
        <v>29012563</v>
      </c>
      <c r="T1326" s="25" t="s">
        <v>67</v>
      </c>
      <c r="U1326" s="1" t="str">
        <f>CONCATENATE("","กบข","  ",Q1326,"  ","บาท")</f>
        <v>กบข  7146.9  บาท</v>
      </c>
      <c r="V1326" s="1">
        <v>720</v>
      </c>
    </row>
    <row r="1327" spans="1:22" x14ac:dyDescent="0.5">
      <c r="A1327" s="173" t="s">
        <v>376</v>
      </c>
      <c r="B1327">
        <v>229150</v>
      </c>
      <c r="C1327" s="1" t="s">
        <v>0</v>
      </c>
      <c r="D1327" s="2">
        <v>994000158254</v>
      </c>
      <c r="E1327" s="1" t="s">
        <v>1</v>
      </c>
      <c r="F1327" s="125">
        <v>3670800198726</v>
      </c>
      <c r="G1327" t="s">
        <v>1559</v>
      </c>
      <c r="H1327">
        <v>229150</v>
      </c>
      <c r="I1327" s="1">
        <v>2</v>
      </c>
      <c r="J1327" s="1">
        <v>2562</v>
      </c>
      <c r="K1327" s="126">
        <v>474420</v>
      </c>
      <c r="L1327" s="126">
        <v>3766.57</v>
      </c>
      <c r="M1327" s="126">
        <v>474420</v>
      </c>
      <c r="N1327" s="126">
        <v>3766.57</v>
      </c>
      <c r="O1327" t="s">
        <v>3228</v>
      </c>
      <c r="P1327">
        <v>1</v>
      </c>
      <c r="Q1327" s="126">
        <v>13287.6</v>
      </c>
      <c r="R1327">
        <v>1</v>
      </c>
      <c r="S1327">
        <v>29012563</v>
      </c>
      <c r="T1327" s="25" t="s">
        <v>67</v>
      </c>
      <c r="U1327" s="1" t="str">
        <f>CONCATENATE("","กบข","  ",Q1327,"  ","บาท")</f>
        <v>กบข  13287.6  บาท</v>
      </c>
      <c r="V1327" s="1">
        <v>760</v>
      </c>
    </row>
    <row r="1328" spans="1:22" ht="25.5" x14ac:dyDescent="0.5">
      <c r="A1328" s="173" t="s">
        <v>375</v>
      </c>
      <c r="B1328">
        <v>228697</v>
      </c>
      <c r="C1328" s="1" t="s">
        <v>0</v>
      </c>
      <c r="D1328" s="2">
        <v>994000158254</v>
      </c>
      <c r="E1328" s="1" t="s">
        <v>1</v>
      </c>
      <c r="F1328" s="125">
        <v>3670800349104</v>
      </c>
      <c r="G1328" t="s">
        <v>1136</v>
      </c>
      <c r="H1328">
        <v>228697</v>
      </c>
      <c r="I1328" s="1">
        <v>2</v>
      </c>
      <c r="J1328" s="1">
        <v>2562</v>
      </c>
      <c r="K1328" s="126">
        <v>885480</v>
      </c>
      <c r="L1328" s="126">
        <v>61322</v>
      </c>
      <c r="M1328" s="126">
        <v>885480</v>
      </c>
      <c r="N1328" s="126">
        <v>61322</v>
      </c>
      <c r="O1328" t="s">
        <v>3229</v>
      </c>
      <c r="P1328" t="s">
        <v>2</v>
      </c>
      <c r="Q1328" s="126">
        <v>0</v>
      </c>
      <c r="R1328">
        <v>1</v>
      </c>
      <c r="S1328">
        <v>29012563</v>
      </c>
      <c r="T1328" s="27" t="s">
        <v>47</v>
      </c>
      <c r="U1328" s="1" t="str">
        <f>CONCATENATE("","กบข","  ",Q1328,"  ","บาท")</f>
        <v>กบข  0  บาท</v>
      </c>
      <c r="V1328" s="1">
        <v>315</v>
      </c>
    </row>
    <row r="1329" spans="1:22" x14ac:dyDescent="0.5">
      <c r="A1329" s="173" t="s">
        <v>374</v>
      </c>
      <c r="B1329">
        <v>229561</v>
      </c>
      <c r="C1329" s="1" t="s">
        <v>0</v>
      </c>
      <c r="D1329" s="2">
        <v>994000158254</v>
      </c>
      <c r="E1329" s="1" t="s">
        <v>1</v>
      </c>
      <c r="F1329" s="125">
        <v>3670800469380</v>
      </c>
      <c r="G1329" t="s">
        <v>1942</v>
      </c>
      <c r="H1329">
        <v>229561</v>
      </c>
      <c r="I1329" s="1">
        <v>2</v>
      </c>
      <c r="J1329" s="1">
        <v>2562</v>
      </c>
      <c r="K1329" s="126">
        <v>376680</v>
      </c>
      <c r="L1329" s="126">
        <v>2831.98</v>
      </c>
      <c r="M1329" s="126">
        <v>376680</v>
      </c>
      <c r="N1329" s="126">
        <v>2831.98</v>
      </c>
      <c r="O1329" t="s">
        <v>3223</v>
      </c>
      <c r="P1329">
        <v>1</v>
      </c>
      <c r="Q1329" s="126">
        <v>10040.4</v>
      </c>
      <c r="R1329">
        <v>1</v>
      </c>
      <c r="S1329">
        <v>29012563</v>
      </c>
      <c r="T1329" s="25" t="s">
        <v>67</v>
      </c>
      <c r="U1329" s="1" t="str">
        <f>CONCATENATE("","กบข","  ",Q1329,"  ","บาท")</f>
        <v>กบข  10040.4  บาท</v>
      </c>
      <c r="V1329" s="1">
        <v>1192</v>
      </c>
    </row>
    <row r="1330" spans="1:22" x14ac:dyDescent="0.5">
      <c r="A1330" s="173" t="s">
        <v>373</v>
      </c>
      <c r="B1330">
        <v>228829</v>
      </c>
      <c r="C1330" s="1" t="s">
        <v>0</v>
      </c>
      <c r="D1330" s="2">
        <v>994000158254</v>
      </c>
      <c r="E1330" s="1" t="s">
        <v>1</v>
      </c>
      <c r="F1330" s="125">
        <v>3670800469771</v>
      </c>
      <c r="G1330" t="s">
        <v>3230</v>
      </c>
      <c r="H1330">
        <v>228829</v>
      </c>
      <c r="I1330" s="1">
        <v>2</v>
      </c>
      <c r="J1330" s="1">
        <v>2562</v>
      </c>
      <c r="K1330" s="126">
        <v>326489.99</v>
      </c>
      <c r="L1330" s="126">
        <v>357.97</v>
      </c>
      <c r="M1330" s="126">
        <v>326489.99</v>
      </c>
      <c r="N1330" s="126">
        <v>357.97</v>
      </c>
      <c r="O1330" t="s">
        <v>3231</v>
      </c>
      <c r="P1330">
        <v>1</v>
      </c>
      <c r="Q1330" s="126">
        <v>9330.67</v>
      </c>
      <c r="R1330">
        <v>1</v>
      </c>
      <c r="S1330">
        <v>29012563</v>
      </c>
      <c r="T1330" s="25" t="s">
        <v>67</v>
      </c>
      <c r="U1330" s="1" t="str">
        <f>CONCATENATE("","กบข","  ",Q1330,"  ","บาท")</f>
        <v>กบข  9330.67  บาท</v>
      </c>
      <c r="V1330" s="1">
        <v>445</v>
      </c>
    </row>
    <row r="1331" spans="1:22" ht="25.5" x14ac:dyDescent="0.5">
      <c r="A1331" s="173" t="s">
        <v>372</v>
      </c>
      <c r="B1331">
        <v>228969</v>
      </c>
      <c r="C1331" s="1" t="s">
        <v>0</v>
      </c>
      <c r="D1331" s="2">
        <v>994000158254</v>
      </c>
      <c r="E1331" s="1" t="s">
        <v>1</v>
      </c>
      <c r="F1331" s="125">
        <v>3679900035801</v>
      </c>
      <c r="G1331" t="s">
        <v>1379</v>
      </c>
      <c r="H1331">
        <v>228969</v>
      </c>
      <c r="I1331" s="1">
        <v>2</v>
      </c>
      <c r="J1331" s="1">
        <v>2562</v>
      </c>
      <c r="K1331" s="126">
        <v>642690</v>
      </c>
      <c r="L1331" s="126">
        <v>25769</v>
      </c>
      <c r="M1331" s="126">
        <v>642690</v>
      </c>
      <c r="N1331" s="126">
        <v>25769</v>
      </c>
      <c r="O1331" t="s">
        <v>3232</v>
      </c>
      <c r="P1331" t="s">
        <v>2</v>
      </c>
      <c r="Q1331" s="126">
        <v>0</v>
      </c>
      <c r="R1331">
        <v>1</v>
      </c>
      <c r="S1331">
        <v>29012563</v>
      </c>
      <c r="T1331" s="27" t="s">
        <v>47</v>
      </c>
      <c r="U1331" s="1" t="str">
        <f>CONCATENATE("","กบข","  ",Q1331,"  ","บาท")</f>
        <v>กบข  0  บาท</v>
      </c>
      <c r="V1331" s="1">
        <v>583</v>
      </c>
    </row>
    <row r="1332" spans="1:22" x14ac:dyDescent="0.5">
      <c r="A1332" s="173" t="s">
        <v>371</v>
      </c>
      <c r="B1332">
        <v>228611</v>
      </c>
      <c r="C1332" s="1" t="s">
        <v>0</v>
      </c>
      <c r="D1332" s="2">
        <v>994000158254</v>
      </c>
      <c r="E1332" s="1" t="s">
        <v>1</v>
      </c>
      <c r="F1332" s="125">
        <v>3679900064011</v>
      </c>
      <c r="G1332" t="s">
        <v>1057</v>
      </c>
      <c r="H1332">
        <v>228611</v>
      </c>
      <c r="I1332" s="1">
        <v>2</v>
      </c>
      <c r="J1332" s="1">
        <v>2562</v>
      </c>
      <c r="K1332" s="126">
        <v>377700</v>
      </c>
      <c r="L1332" s="126">
        <v>2881.35</v>
      </c>
      <c r="M1332" s="126">
        <v>377700</v>
      </c>
      <c r="N1332" s="126">
        <v>2881.35</v>
      </c>
      <c r="O1332" t="s">
        <v>3233</v>
      </c>
      <c r="P1332">
        <v>1</v>
      </c>
      <c r="Q1332" s="126">
        <v>10071</v>
      </c>
      <c r="R1332">
        <v>1</v>
      </c>
      <c r="S1332">
        <v>29012563</v>
      </c>
      <c r="T1332" s="25" t="s">
        <v>67</v>
      </c>
      <c r="U1332" s="1" t="str">
        <f>CONCATENATE("","กบข","  ",Q1332,"  ","บาท")</f>
        <v>กบข  10071  บาท</v>
      </c>
      <c r="V1332" s="1">
        <v>233</v>
      </c>
    </row>
    <row r="1333" spans="1:22" x14ac:dyDescent="0.5">
      <c r="A1333" s="173" t="s">
        <v>370</v>
      </c>
      <c r="B1333">
        <v>229597</v>
      </c>
      <c r="C1333" s="1" t="s">
        <v>0</v>
      </c>
      <c r="D1333" s="2">
        <v>994000158254</v>
      </c>
      <c r="E1333" s="1" t="s">
        <v>1</v>
      </c>
      <c r="F1333" s="125">
        <v>3679900173804</v>
      </c>
      <c r="G1333" t="s">
        <v>1964</v>
      </c>
      <c r="H1333">
        <v>229597</v>
      </c>
      <c r="I1333" s="1">
        <v>2</v>
      </c>
      <c r="J1333" s="1">
        <v>2562</v>
      </c>
      <c r="K1333" s="126">
        <v>603810</v>
      </c>
      <c r="L1333" s="126">
        <v>20472.77</v>
      </c>
      <c r="M1333" s="126">
        <v>603810</v>
      </c>
      <c r="N1333" s="126">
        <v>20472.77</v>
      </c>
      <c r="O1333" t="s">
        <v>3234</v>
      </c>
      <c r="P1333">
        <v>1</v>
      </c>
      <c r="Q1333" s="126">
        <v>14082.3</v>
      </c>
      <c r="R1333">
        <v>1</v>
      </c>
      <c r="S1333">
        <v>29012563</v>
      </c>
      <c r="T1333" s="25" t="s">
        <v>67</v>
      </c>
      <c r="U1333" s="1" t="str">
        <f>CONCATENATE("","กบข","  ",Q1333,"  ","บาท")</f>
        <v>กบข  14082.3  บาท</v>
      </c>
      <c r="V1333" s="1">
        <v>1203</v>
      </c>
    </row>
    <row r="1334" spans="1:22" ht="25.5" x14ac:dyDescent="0.5">
      <c r="A1334" s="173" t="s">
        <v>369</v>
      </c>
      <c r="B1334">
        <v>228824</v>
      </c>
      <c r="C1334" s="1" t="s">
        <v>0</v>
      </c>
      <c r="D1334" s="2">
        <v>994000158254</v>
      </c>
      <c r="E1334" s="1" t="s">
        <v>1</v>
      </c>
      <c r="F1334" s="125">
        <v>3720100601730</v>
      </c>
      <c r="G1334" t="s">
        <v>1250</v>
      </c>
      <c r="H1334">
        <v>228824</v>
      </c>
      <c r="I1334" s="1">
        <v>2</v>
      </c>
      <c r="J1334" s="1">
        <v>2562</v>
      </c>
      <c r="K1334" s="126">
        <v>899100</v>
      </c>
      <c r="L1334" s="126">
        <v>63365</v>
      </c>
      <c r="M1334" s="126">
        <v>899100</v>
      </c>
      <c r="N1334" s="126">
        <v>63365</v>
      </c>
      <c r="O1334" t="s">
        <v>2366</v>
      </c>
      <c r="P1334" t="s">
        <v>2</v>
      </c>
      <c r="Q1334" s="126">
        <v>0</v>
      </c>
      <c r="R1334">
        <v>1</v>
      </c>
      <c r="S1334">
        <v>29012563</v>
      </c>
      <c r="T1334" s="27" t="s">
        <v>47</v>
      </c>
      <c r="U1334" s="1" t="str">
        <f>CONCATENATE("","กบข","  ",Q1334,"  ","บาท")</f>
        <v>กบข  0  บาท</v>
      </c>
      <c r="V1334" s="1">
        <v>441</v>
      </c>
    </row>
    <row r="1335" spans="1:22" x14ac:dyDescent="0.5">
      <c r="A1335" s="173" t="s">
        <v>368</v>
      </c>
      <c r="B1335">
        <v>229614</v>
      </c>
      <c r="C1335" s="1" t="s">
        <v>0</v>
      </c>
      <c r="D1335" s="2">
        <v>994000158254</v>
      </c>
      <c r="E1335" s="1" t="s">
        <v>1</v>
      </c>
      <c r="F1335" s="125">
        <v>3720200096565</v>
      </c>
      <c r="G1335" t="s">
        <v>1991</v>
      </c>
      <c r="H1335">
        <v>229614</v>
      </c>
      <c r="I1335" s="1">
        <v>2</v>
      </c>
      <c r="J1335" s="1">
        <v>2562</v>
      </c>
      <c r="K1335" s="126">
        <v>570450</v>
      </c>
      <c r="L1335" s="126">
        <v>17236.849999999999</v>
      </c>
      <c r="M1335" s="126">
        <v>570450</v>
      </c>
      <c r="N1335" s="126">
        <v>17236.849999999999</v>
      </c>
      <c r="O1335" t="s">
        <v>2905</v>
      </c>
      <c r="P1335">
        <v>1</v>
      </c>
      <c r="Q1335" s="126">
        <v>13081.5</v>
      </c>
      <c r="R1335">
        <v>1</v>
      </c>
      <c r="S1335">
        <v>29012563</v>
      </c>
      <c r="T1335" s="25" t="s">
        <v>67</v>
      </c>
      <c r="U1335" s="1" t="str">
        <f>CONCATENATE("","กบข","  ",Q1335,"  ","บาท")</f>
        <v>กบข  13081.5  บาท</v>
      </c>
      <c r="V1335" s="1">
        <v>1228</v>
      </c>
    </row>
    <row r="1336" spans="1:22" x14ac:dyDescent="0.5">
      <c r="A1336" s="173" t="s">
        <v>367</v>
      </c>
      <c r="B1336">
        <v>228531</v>
      </c>
      <c r="C1336" s="1" t="s">
        <v>0</v>
      </c>
      <c r="D1336" s="2">
        <v>994000158254</v>
      </c>
      <c r="E1336" s="1" t="s">
        <v>1</v>
      </c>
      <c r="F1336" s="125">
        <v>3720200396836</v>
      </c>
      <c r="G1336" t="s">
        <v>982</v>
      </c>
      <c r="H1336">
        <v>228531</v>
      </c>
      <c r="I1336" s="1">
        <v>2</v>
      </c>
      <c r="J1336" s="1">
        <v>2562</v>
      </c>
      <c r="K1336" s="126">
        <v>531510</v>
      </c>
      <c r="L1336" s="126">
        <v>13459.67</v>
      </c>
      <c r="M1336" s="126">
        <v>531510</v>
      </c>
      <c r="N1336" s="126">
        <v>13459.67</v>
      </c>
      <c r="O1336" t="s">
        <v>3235</v>
      </c>
      <c r="P1336">
        <v>1</v>
      </c>
      <c r="Q1336" s="126">
        <v>11913.3</v>
      </c>
      <c r="R1336">
        <v>1</v>
      </c>
      <c r="S1336">
        <v>29012563</v>
      </c>
      <c r="T1336" s="25" t="s">
        <v>67</v>
      </c>
      <c r="U1336" s="1" t="str">
        <f>CONCATENATE("","กบข","  ",Q1336,"  ","บาท")</f>
        <v>กบข  11913.3  บาท</v>
      </c>
      <c r="V1336" s="1">
        <v>149</v>
      </c>
    </row>
    <row r="1337" spans="1:22" x14ac:dyDescent="0.5">
      <c r="A1337" s="173" t="s">
        <v>366</v>
      </c>
      <c r="B1337">
        <v>228656</v>
      </c>
      <c r="C1337" s="1" t="s">
        <v>0</v>
      </c>
      <c r="D1337" s="2">
        <v>994000158254</v>
      </c>
      <c r="E1337" s="1" t="s">
        <v>1</v>
      </c>
      <c r="F1337" s="125">
        <v>3720400570244</v>
      </c>
      <c r="G1337" t="s">
        <v>1095</v>
      </c>
      <c r="H1337">
        <v>228656</v>
      </c>
      <c r="I1337" s="1">
        <v>2</v>
      </c>
      <c r="J1337" s="1">
        <v>2562</v>
      </c>
      <c r="K1337" s="126">
        <v>735210</v>
      </c>
      <c r="L1337" s="126">
        <v>35627.71</v>
      </c>
      <c r="M1337" s="126">
        <v>735210</v>
      </c>
      <c r="N1337" s="126">
        <v>35627.71</v>
      </c>
      <c r="O1337" t="s">
        <v>3236</v>
      </c>
      <c r="P1337">
        <v>1</v>
      </c>
      <c r="Q1337" s="126">
        <v>18024.3</v>
      </c>
      <c r="R1337">
        <v>1</v>
      </c>
      <c r="S1337">
        <v>29012563</v>
      </c>
      <c r="T1337" s="25" t="s">
        <v>67</v>
      </c>
      <c r="U1337" s="1" t="str">
        <f>CONCATENATE("","กบข","  ",Q1337,"  ","บาท")</f>
        <v>กบข  18024.3  บาท</v>
      </c>
      <c r="V1337" s="1">
        <v>270</v>
      </c>
    </row>
    <row r="1338" spans="1:22" ht="25.5" x14ac:dyDescent="0.5">
      <c r="A1338" s="173" t="s">
        <v>365</v>
      </c>
      <c r="B1338">
        <v>229785</v>
      </c>
      <c r="C1338" s="1" t="s">
        <v>0</v>
      </c>
      <c r="D1338" s="2">
        <v>994000158254</v>
      </c>
      <c r="E1338" s="1" t="s">
        <v>1</v>
      </c>
      <c r="F1338" s="125">
        <v>3720500479788</v>
      </c>
      <c r="G1338" t="s">
        <v>2115</v>
      </c>
      <c r="H1338">
        <v>229785</v>
      </c>
      <c r="I1338" s="1">
        <v>2</v>
      </c>
      <c r="J1338" s="1">
        <v>2562</v>
      </c>
      <c r="K1338" s="126">
        <v>1055288.94</v>
      </c>
      <c r="L1338" s="126">
        <v>82057.789999999994</v>
      </c>
      <c r="M1338" s="126">
        <v>1055288.94</v>
      </c>
      <c r="N1338" s="126">
        <v>82057.789999999994</v>
      </c>
      <c r="O1338" t="s">
        <v>3237</v>
      </c>
      <c r="P1338" t="s">
        <v>2</v>
      </c>
      <c r="Q1338" s="126">
        <v>0</v>
      </c>
      <c r="R1338">
        <v>1</v>
      </c>
      <c r="S1338">
        <v>29012563</v>
      </c>
      <c r="T1338" s="27" t="s">
        <v>47</v>
      </c>
      <c r="U1338" s="1" t="str">
        <f>CONCATENATE("","กบข","  ",Q1338,"  ","บาท")</f>
        <v>กบข  0  บาท</v>
      </c>
      <c r="V1338" s="1">
        <v>1365</v>
      </c>
    </row>
    <row r="1339" spans="1:22" x14ac:dyDescent="0.5">
      <c r="A1339" s="173" t="s">
        <v>3357</v>
      </c>
      <c r="B1339">
        <v>229328</v>
      </c>
      <c r="C1339" s="1" t="s">
        <v>0</v>
      </c>
      <c r="D1339" s="2">
        <v>994000158254</v>
      </c>
      <c r="E1339" s="1" t="s">
        <v>1</v>
      </c>
      <c r="F1339" s="125">
        <v>3750100297461</v>
      </c>
      <c r="G1339" t="s">
        <v>3238</v>
      </c>
      <c r="H1339">
        <v>229328</v>
      </c>
      <c r="I1339" s="1">
        <v>2</v>
      </c>
      <c r="J1339" s="1">
        <v>2562</v>
      </c>
      <c r="K1339" s="126">
        <v>64569.35</v>
      </c>
      <c r="L1339" s="126">
        <v>0</v>
      </c>
      <c r="M1339" s="126">
        <v>64569.35</v>
      </c>
      <c r="N1339" s="126">
        <v>0</v>
      </c>
      <c r="O1339" t="s">
        <v>3</v>
      </c>
      <c r="P1339">
        <v>1</v>
      </c>
      <c r="Q1339" s="126">
        <v>1937.08</v>
      </c>
      <c r="R1339">
        <v>1</v>
      </c>
      <c r="S1339">
        <v>29012563</v>
      </c>
      <c r="T1339" s="25" t="s">
        <v>67</v>
      </c>
      <c r="U1339" s="1" t="str">
        <f>CONCATENATE("","กบข","  ",Q1339,"  ","บาท")</f>
        <v>กบข  1937.08  บาท</v>
      </c>
      <c r="V1339" s="1">
        <v>937</v>
      </c>
    </row>
    <row r="1340" spans="1:22" x14ac:dyDescent="0.5">
      <c r="A1340" s="173" t="s">
        <v>364</v>
      </c>
      <c r="B1340">
        <v>229615</v>
      </c>
      <c r="C1340" s="1" t="s">
        <v>0</v>
      </c>
      <c r="D1340" s="2">
        <v>994000158254</v>
      </c>
      <c r="E1340" s="1" t="s">
        <v>1</v>
      </c>
      <c r="F1340" s="125">
        <v>3760100137987</v>
      </c>
      <c r="G1340" t="s">
        <v>1982</v>
      </c>
      <c r="H1340">
        <v>229615</v>
      </c>
      <c r="I1340" s="1">
        <v>2</v>
      </c>
      <c r="J1340" s="1">
        <v>2562</v>
      </c>
      <c r="K1340" s="126">
        <v>346769.03</v>
      </c>
      <c r="L1340" s="126">
        <v>1393.49</v>
      </c>
      <c r="M1340" s="126">
        <v>346769.03</v>
      </c>
      <c r="N1340" s="126">
        <v>1393.49</v>
      </c>
      <c r="O1340" t="s">
        <v>3239</v>
      </c>
      <c r="P1340">
        <v>1</v>
      </c>
      <c r="Q1340" s="126">
        <v>8899.2000000000007</v>
      </c>
      <c r="R1340">
        <v>1</v>
      </c>
      <c r="S1340">
        <v>29012563</v>
      </c>
      <c r="T1340" s="25" t="s">
        <v>67</v>
      </c>
      <c r="U1340" s="1" t="str">
        <f>CONCATENATE("","กบข","  ",Q1340,"  ","บาท")</f>
        <v>กบข  8899.2  บาท</v>
      </c>
      <c r="V1340" s="1">
        <v>1219</v>
      </c>
    </row>
    <row r="1341" spans="1:22" x14ac:dyDescent="0.5">
      <c r="A1341" s="173" t="s">
        <v>363</v>
      </c>
      <c r="B1341">
        <v>228635</v>
      </c>
      <c r="C1341" s="1" t="s">
        <v>0</v>
      </c>
      <c r="D1341" s="2">
        <v>994000158254</v>
      </c>
      <c r="E1341" s="1" t="s">
        <v>1</v>
      </c>
      <c r="F1341" s="125">
        <v>3770600596336</v>
      </c>
      <c r="G1341" t="s">
        <v>1078</v>
      </c>
      <c r="H1341">
        <v>228635</v>
      </c>
      <c r="I1341" s="1">
        <v>2</v>
      </c>
      <c r="J1341" s="1">
        <v>2562</v>
      </c>
      <c r="K1341" s="126">
        <v>789090</v>
      </c>
      <c r="L1341" s="126">
        <v>42100.75</v>
      </c>
      <c r="M1341" s="126">
        <v>789090</v>
      </c>
      <c r="N1341" s="126">
        <v>42100.75</v>
      </c>
      <c r="O1341" t="s">
        <v>3240</v>
      </c>
      <c r="P1341">
        <v>1</v>
      </c>
      <c r="Q1341" s="126">
        <v>19640.7</v>
      </c>
      <c r="R1341">
        <v>1</v>
      </c>
      <c r="S1341">
        <v>29012563</v>
      </c>
      <c r="T1341" s="25" t="s">
        <v>67</v>
      </c>
      <c r="U1341" s="1" t="str">
        <f>CONCATENATE("","กบข","  ",Q1341,"  ","บาท")</f>
        <v>กบข  19640.7  บาท</v>
      </c>
      <c r="V1341" s="1">
        <v>252</v>
      </c>
    </row>
    <row r="1342" spans="1:22" x14ac:dyDescent="0.5">
      <c r="A1342" s="173" t="s">
        <v>362</v>
      </c>
      <c r="B1342">
        <v>228596</v>
      </c>
      <c r="C1342" s="1" t="s">
        <v>0</v>
      </c>
      <c r="D1342" s="2">
        <v>994000158254</v>
      </c>
      <c r="E1342" s="1" t="s">
        <v>1</v>
      </c>
      <c r="F1342" s="125">
        <v>3800800751971</v>
      </c>
      <c r="G1342" t="s">
        <v>1039</v>
      </c>
      <c r="H1342">
        <v>228596</v>
      </c>
      <c r="I1342" s="1">
        <v>2</v>
      </c>
      <c r="J1342" s="1">
        <v>2562</v>
      </c>
      <c r="K1342" s="126">
        <v>377730</v>
      </c>
      <c r="L1342" s="126">
        <v>2882.91</v>
      </c>
      <c r="M1342" s="126">
        <v>377730</v>
      </c>
      <c r="N1342" s="126">
        <v>2882.91</v>
      </c>
      <c r="O1342" t="s">
        <v>3241</v>
      </c>
      <c r="P1342">
        <v>1</v>
      </c>
      <c r="Q1342" s="126">
        <v>10071.9</v>
      </c>
      <c r="R1342">
        <v>1</v>
      </c>
      <c r="S1342">
        <v>29012563</v>
      </c>
      <c r="T1342" s="25" t="s">
        <v>67</v>
      </c>
      <c r="U1342" s="1" t="str">
        <f>CONCATENATE("","กบข","  ",Q1342,"  ","บาท")</f>
        <v>กบข  10071.9  บาท</v>
      </c>
      <c r="V1342" s="1">
        <v>210</v>
      </c>
    </row>
    <row r="1343" spans="1:22" x14ac:dyDescent="0.5">
      <c r="A1343" s="173" t="s">
        <v>361</v>
      </c>
      <c r="B1343">
        <v>229727</v>
      </c>
      <c r="C1343" s="1" t="s">
        <v>0</v>
      </c>
      <c r="D1343" s="2">
        <v>994000158254</v>
      </c>
      <c r="E1343" s="1" t="s">
        <v>1</v>
      </c>
      <c r="F1343" s="125">
        <v>3841200149049</v>
      </c>
      <c r="G1343" t="s">
        <v>2068</v>
      </c>
      <c r="H1343">
        <v>229727</v>
      </c>
      <c r="I1343" s="1">
        <v>2</v>
      </c>
      <c r="J1343" s="1">
        <v>2562</v>
      </c>
      <c r="K1343" s="126">
        <v>801300</v>
      </c>
      <c r="L1343" s="126">
        <v>45387.65</v>
      </c>
      <c r="M1343" s="126">
        <v>801300</v>
      </c>
      <c r="N1343" s="126">
        <v>45387.65</v>
      </c>
      <c r="O1343" t="s">
        <v>3242</v>
      </c>
      <c r="P1343">
        <v>1</v>
      </c>
      <c r="Q1343" s="126">
        <v>20007</v>
      </c>
      <c r="R1343">
        <v>1</v>
      </c>
      <c r="S1343">
        <v>29012563</v>
      </c>
      <c r="T1343" s="25" t="s">
        <v>67</v>
      </c>
      <c r="U1343" s="1" t="str">
        <f>CONCATENATE("","กบข","  ",Q1343,"  ","บาท")</f>
        <v>กบข  20007  บาท</v>
      </c>
      <c r="V1343" s="1">
        <v>1312</v>
      </c>
    </row>
    <row r="1344" spans="1:22" x14ac:dyDescent="0.5">
      <c r="A1344" s="173" t="s">
        <v>360</v>
      </c>
      <c r="B1344">
        <v>229454</v>
      </c>
      <c r="C1344" s="1" t="s">
        <v>0</v>
      </c>
      <c r="D1344" s="2">
        <v>994000158254</v>
      </c>
      <c r="E1344" s="1" t="s">
        <v>1</v>
      </c>
      <c r="F1344" s="125">
        <v>3900300329845</v>
      </c>
      <c r="G1344" t="s">
        <v>1838</v>
      </c>
      <c r="H1344">
        <v>229454</v>
      </c>
      <c r="I1344" s="1">
        <v>2</v>
      </c>
      <c r="J1344" s="1">
        <v>2562</v>
      </c>
      <c r="K1344" s="126">
        <v>382920</v>
      </c>
      <c r="L1344" s="126">
        <v>3134.62</v>
      </c>
      <c r="M1344" s="126">
        <v>382920</v>
      </c>
      <c r="N1344" s="126">
        <v>3134.62</v>
      </c>
      <c r="O1344" t="s">
        <v>2315</v>
      </c>
      <c r="P1344">
        <v>1</v>
      </c>
      <c r="Q1344" s="126">
        <v>10227.6</v>
      </c>
      <c r="R1344">
        <v>1</v>
      </c>
      <c r="S1344">
        <v>29012563</v>
      </c>
      <c r="T1344" s="25" t="s">
        <v>67</v>
      </c>
      <c r="U1344" s="1" t="str">
        <f>CONCATENATE("","กบข","  ",Q1344,"  ","บาท")</f>
        <v>กบข  10227.6  บาท</v>
      </c>
      <c r="V1344" s="1">
        <v>1073</v>
      </c>
    </row>
    <row r="1345" spans="1:22" x14ac:dyDescent="0.5">
      <c r="A1345" s="173" t="s">
        <v>359</v>
      </c>
      <c r="B1345">
        <v>229455</v>
      </c>
      <c r="C1345" s="1" t="s">
        <v>0</v>
      </c>
      <c r="D1345" s="2">
        <v>994000158254</v>
      </c>
      <c r="E1345" s="1" t="s">
        <v>1</v>
      </c>
      <c r="F1345" s="125">
        <v>3920600856166</v>
      </c>
      <c r="G1345" t="s">
        <v>1836</v>
      </c>
      <c r="H1345">
        <v>229455</v>
      </c>
      <c r="I1345" s="1">
        <v>2</v>
      </c>
      <c r="J1345" s="1">
        <v>2562</v>
      </c>
      <c r="K1345" s="126">
        <v>572450</v>
      </c>
      <c r="L1345" s="126">
        <v>23876.240000000002</v>
      </c>
      <c r="M1345" s="126">
        <v>572450</v>
      </c>
      <c r="N1345" s="126">
        <v>23876.240000000002</v>
      </c>
      <c r="O1345" t="s">
        <v>3243</v>
      </c>
      <c r="P1345">
        <v>1</v>
      </c>
      <c r="Q1345" s="126">
        <v>16123.5</v>
      </c>
      <c r="R1345">
        <v>1</v>
      </c>
      <c r="S1345">
        <v>29012563</v>
      </c>
      <c r="T1345" s="25" t="s">
        <v>67</v>
      </c>
      <c r="U1345" s="1" t="str">
        <f>CONCATENATE("","กบข","  ",Q1345,"  ","บาท")</f>
        <v>กบข  16123.5  บาท</v>
      </c>
      <c r="V1345" s="1">
        <v>1062</v>
      </c>
    </row>
    <row r="1346" spans="1:22" x14ac:dyDescent="0.5">
      <c r="A1346" s="173" t="s">
        <v>358</v>
      </c>
      <c r="B1346">
        <v>229225</v>
      </c>
      <c r="C1346" s="1" t="s">
        <v>0</v>
      </c>
      <c r="D1346" s="2">
        <v>994000158254</v>
      </c>
      <c r="E1346" s="1" t="s">
        <v>1</v>
      </c>
      <c r="F1346" s="125">
        <v>3930300053360</v>
      </c>
      <c r="G1346" t="s">
        <v>1622</v>
      </c>
      <c r="H1346">
        <v>229225</v>
      </c>
      <c r="I1346" s="1">
        <v>2</v>
      </c>
      <c r="J1346" s="1">
        <v>2562</v>
      </c>
      <c r="K1346" s="126">
        <v>670770</v>
      </c>
      <c r="L1346" s="126">
        <v>26967.89</v>
      </c>
      <c r="M1346" s="126">
        <v>670770</v>
      </c>
      <c r="N1346" s="126">
        <v>26967.89</v>
      </c>
      <c r="O1346" t="s">
        <v>2381</v>
      </c>
      <c r="P1346">
        <v>1</v>
      </c>
      <c r="Q1346" s="126">
        <v>16091.1</v>
      </c>
      <c r="R1346">
        <v>1</v>
      </c>
      <c r="S1346">
        <v>29012563</v>
      </c>
      <c r="T1346" s="25" t="s">
        <v>67</v>
      </c>
      <c r="U1346" s="1" t="str">
        <f>CONCATENATE("","กบข","  ",Q1346,"  ","บาท")</f>
        <v>กบข  16091.1  บาท</v>
      </c>
      <c r="V1346" s="1">
        <v>841</v>
      </c>
    </row>
    <row r="1347" spans="1:22" x14ac:dyDescent="0.5">
      <c r="A1347" s="173" t="s">
        <v>357</v>
      </c>
      <c r="B1347">
        <v>229151</v>
      </c>
      <c r="C1347" s="1" t="s">
        <v>0</v>
      </c>
      <c r="D1347" s="2">
        <v>994000158254</v>
      </c>
      <c r="E1347" s="1" t="s">
        <v>1</v>
      </c>
      <c r="F1347" s="125">
        <v>3960100295564</v>
      </c>
      <c r="G1347" t="s">
        <v>1558</v>
      </c>
      <c r="H1347">
        <v>229151</v>
      </c>
      <c r="I1347" s="1">
        <v>2</v>
      </c>
      <c r="J1347" s="1">
        <v>2562</v>
      </c>
      <c r="K1347" s="126">
        <v>680610</v>
      </c>
      <c r="L1347" s="126">
        <v>27717.759999999998</v>
      </c>
      <c r="M1347" s="126">
        <v>680610</v>
      </c>
      <c r="N1347" s="126">
        <v>27717.759999999998</v>
      </c>
      <c r="O1347" t="s">
        <v>3244</v>
      </c>
      <c r="P1347">
        <v>1</v>
      </c>
      <c r="Q1347" s="126">
        <v>19158.3</v>
      </c>
      <c r="R1347">
        <v>1</v>
      </c>
      <c r="S1347">
        <v>29012563</v>
      </c>
      <c r="T1347" s="25" t="s">
        <v>67</v>
      </c>
      <c r="U1347" s="1" t="str">
        <f>CONCATENATE("","กบข","  ",Q1347,"  ","บาท")</f>
        <v>กบข  19158.3  บาท</v>
      </c>
      <c r="V1347" s="1">
        <v>768</v>
      </c>
    </row>
    <row r="1348" spans="1:22" ht="25.5" x14ac:dyDescent="0.5">
      <c r="A1348" s="173" t="s">
        <v>356</v>
      </c>
      <c r="B1348">
        <v>229456</v>
      </c>
      <c r="C1348" s="1" t="s">
        <v>0</v>
      </c>
      <c r="D1348" s="2">
        <v>994000158254</v>
      </c>
      <c r="E1348" s="1" t="s">
        <v>1</v>
      </c>
      <c r="F1348" s="125">
        <v>4600100001812</v>
      </c>
      <c r="G1348" t="s">
        <v>1837</v>
      </c>
      <c r="H1348">
        <v>229456</v>
      </c>
      <c r="I1348" s="1">
        <v>2</v>
      </c>
      <c r="J1348" s="1">
        <v>2562</v>
      </c>
      <c r="K1348" s="126">
        <v>515580</v>
      </c>
      <c r="L1348" s="126">
        <v>8057.9</v>
      </c>
      <c r="M1348" s="126">
        <v>515580</v>
      </c>
      <c r="N1348" s="126">
        <v>8057.9</v>
      </c>
      <c r="O1348" t="s">
        <v>3245</v>
      </c>
      <c r="P1348" t="s">
        <v>2</v>
      </c>
      <c r="Q1348" s="126">
        <v>0</v>
      </c>
      <c r="R1348">
        <v>1</v>
      </c>
      <c r="S1348">
        <v>29012563</v>
      </c>
      <c r="T1348" s="27" t="s">
        <v>47</v>
      </c>
      <c r="U1348" s="1" t="str">
        <f>CONCATENATE("","กบข","  ",Q1348,"  ","บาท")</f>
        <v>กบข  0  บาท</v>
      </c>
      <c r="V1348" s="1">
        <v>1061</v>
      </c>
    </row>
    <row r="1349" spans="1:22" ht="25.5" x14ac:dyDescent="0.5">
      <c r="A1349" s="173" t="s">
        <v>355</v>
      </c>
      <c r="B1349">
        <v>229616</v>
      </c>
      <c r="C1349" s="1" t="s">
        <v>0</v>
      </c>
      <c r="D1349" s="2">
        <v>994000158254</v>
      </c>
      <c r="E1349" s="1" t="s">
        <v>1</v>
      </c>
      <c r="F1349" s="125">
        <v>4600700002003</v>
      </c>
      <c r="G1349" t="s">
        <v>1988</v>
      </c>
      <c r="H1349">
        <v>229616</v>
      </c>
      <c r="I1349" s="1">
        <v>2</v>
      </c>
      <c r="J1349" s="1">
        <v>2562</v>
      </c>
      <c r="K1349" s="126">
        <v>778530</v>
      </c>
      <c r="L1349" s="126">
        <v>44379.35</v>
      </c>
      <c r="M1349" s="126">
        <v>778530</v>
      </c>
      <c r="N1349" s="126">
        <v>44379.35</v>
      </c>
      <c r="O1349" t="s">
        <v>3246</v>
      </c>
      <c r="P1349" t="s">
        <v>2</v>
      </c>
      <c r="Q1349" s="126">
        <v>0</v>
      </c>
      <c r="R1349">
        <v>1</v>
      </c>
      <c r="S1349">
        <v>29012563</v>
      </c>
      <c r="T1349" s="27" t="s">
        <v>47</v>
      </c>
      <c r="U1349" s="1" t="str">
        <f>CONCATENATE("","กบข","  ",Q1349,"  ","บาท")</f>
        <v>กบข  0  บาท</v>
      </c>
      <c r="V1349" s="1">
        <v>1225</v>
      </c>
    </row>
    <row r="1350" spans="1:22" x14ac:dyDescent="0.5">
      <c r="A1350" s="173" t="s">
        <v>354</v>
      </c>
      <c r="B1350">
        <v>229728</v>
      </c>
      <c r="C1350" s="1" t="s">
        <v>0</v>
      </c>
      <c r="D1350" s="2">
        <v>994000158254</v>
      </c>
      <c r="E1350" s="1" t="s">
        <v>1</v>
      </c>
      <c r="F1350" s="125">
        <v>4600800001513</v>
      </c>
      <c r="G1350" t="s">
        <v>2066</v>
      </c>
      <c r="H1350">
        <v>229728</v>
      </c>
      <c r="I1350" s="1">
        <v>2</v>
      </c>
      <c r="J1350" s="1">
        <v>2562</v>
      </c>
      <c r="K1350" s="126">
        <v>365100</v>
      </c>
      <c r="L1350" s="126">
        <v>2270.35</v>
      </c>
      <c r="M1350" s="126">
        <v>365100</v>
      </c>
      <c r="N1350" s="126">
        <v>2270.35</v>
      </c>
      <c r="O1350" t="s">
        <v>2328</v>
      </c>
      <c r="P1350">
        <v>1</v>
      </c>
      <c r="Q1350" s="126">
        <v>9693</v>
      </c>
      <c r="R1350">
        <v>1</v>
      </c>
      <c r="S1350">
        <v>29012563</v>
      </c>
      <c r="T1350" s="25" t="s">
        <v>67</v>
      </c>
      <c r="U1350" s="1" t="str">
        <f>CONCATENATE("","กบข","  ",Q1350,"  ","บาท")</f>
        <v>กบข  9693  บาท</v>
      </c>
      <c r="V1350" s="1">
        <v>1310</v>
      </c>
    </row>
    <row r="1351" spans="1:22" ht="25.5" x14ac:dyDescent="0.5">
      <c r="A1351" s="173" t="s">
        <v>353</v>
      </c>
      <c r="B1351">
        <v>229729</v>
      </c>
      <c r="C1351" s="1" t="s">
        <v>0</v>
      </c>
      <c r="D1351" s="2">
        <v>994000158254</v>
      </c>
      <c r="E1351" s="1" t="s">
        <v>1</v>
      </c>
      <c r="F1351" s="125">
        <v>4600800003036</v>
      </c>
      <c r="G1351" t="s">
        <v>2080</v>
      </c>
      <c r="H1351">
        <v>229729</v>
      </c>
      <c r="I1351" s="1">
        <v>2</v>
      </c>
      <c r="J1351" s="1">
        <v>2562</v>
      </c>
      <c r="K1351" s="126">
        <v>944723.28</v>
      </c>
      <c r="L1351" s="126">
        <v>71944.460000000006</v>
      </c>
      <c r="M1351" s="126">
        <v>944723.28</v>
      </c>
      <c r="N1351" s="126">
        <v>71944.460000000006</v>
      </c>
      <c r="O1351" t="s">
        <v>3247</v>
      </c>
      <c r="P1351" t="s">
        <v>2</v>
      </c>
      <c r="Q1351" s="126">
        <v>0</v>
      </c>
      <c r="R1351">
        <v>1</v>
      </c>
      <c r="S1351">
        <v>29012563</v>
      </c>
      <c r="T1351" s="27" t="s">
        <v>47</v>
      </c>
      <c r="U1351" s="1" t="str">
        <f>CONCATENATE("","กบข","  ",Q1351,"  ","บาท")</f>
        <v>กบข  0  บาท</v>
      </c>
      <c r="V1351" s="1">
        <v>1323</v>
      </c>
    </row>
    <row r="1352" spans="1:22" x14ac:dyDescent="0.5">
      <c r="A1352" s="173" t="s">
        <v>352</v>
      </c>
      <c r="B1352">
        <v>229122</v>
      </c>
      <c r="C1352" s="1" t="s">
        <v>0</v>
      </c>
      <c r="D1352" s="2">
        <v>994000158254</v>
      </c>
      <c r="E1352" s="1" t="s">
        <v>1</v>
      </c>
      <c r="F1352" s="125">
        <v>4609900004024</v>
      </c>
      <c r="G1352" t="s">
        <v>1521</v>
      </c>
      <c r="H1352">
        <v>229122</v>
      </c>
      <c r="I1352" s="1">
        <v>2</v>
      </c>
      <c r="J1352" s="1">
        <v>2562</v>
      </c>
      <c r="K1352" s="126">
        <v>227520</v>
      </c>
      <c r="L1352" s="126">
        <v>0</v>
      </c>
      <c r="M1352" s="126">
        <v>227520</v>
      </c>
      <c r="N1352" s="126">
        <v>0</v>
      </c>
      <c r="O1352" t="s">
        <v>3</v>
      </c>
      <c r="P1352">
        <v>1</v>
      </c>
      <c r="Q1352" s="126">
        <v>6825.6</v>
      </c>
      <c r="R1352">
        <v>1</v>
      </c>
      <c r="S1352">
        <v>29012563</v>
      </c>
      <c r="T1352" s="25" t="s">
        <v>67</v>
      </c>
      <c r="U1352" s="1" t="str">
        <f>CONCATENATE("","กบข","  ",Q1352,"  ","บาท")</f>
        <v>กบข  6825.6  บาท</v>
      </c>
      <c r="V1352" s="1">
        <v>729</v>
      </c>
    </row>
    <row r="1353" spans="1:22" ht="25.5" x14ac:dyDescent="0.5">
      <c r="A1353" s="173" t="s">
        <v>351</v>
      </c>
      <c r="B1353">
        <v>229035</v>
      </c>
      <c r="C1353" s="1" t="s">
        <v>0</v>
      </c>
      <c r="D1353" s="2">
        <v>994000158254</v>
      </c>
      <c r="E1353" s="1" t="s">
        <v>1</v>
      </c>
      <c r="F1353" s="125">
        <v>5100200094513</v>
      </c>
      <c r="G1353" t="s">
        <v>1444</v>
      </c>
      <c r="H1353">
        <v>229035</v>
      </c>
      <c r="I1353" s="1">
        <v>2</v>
      </c>
      <c r="J1353" s="1">
        <v>2562</v>
      </c>
      <c r="K1353" s="126">
        <v>852840</v>
      </c>
      <c r="L1353" s="126">
        <v>56425.85</v>
      </c>
      <c r="M1353" s="126">
        <v>852840</v>
      </c>
      <c r="N1353" s="126">
        <v>56425.85</v>
      </c>
      <c r="O1353" t="s">
        <v>3248</v>
      </c>
      <c r="P1353" t="s">
        <v>2</v>
      </c>
      <c r="Q1353" s="126">
        <v>0</v>
      </c>
      <c r="R1353">
        <v>1</v>
      </c>
      <c r="S1353">
        <v>29012563</v>
      </c>
      <c r="T1353" s="27" t="s">
        <v>47</v>
      </c>
      <c r="U1353" s="1" t="str">
        <f>CONCATENATE("","กบข","  ",Q1353,"  ","บาท")</f>
        <v>กบข  0  บาท</v>
      </c>
      <c r="V1353" s="1">
        <v>653</v>
      </c>
    </row>
    <row r="1354" spans="1:22" x14ac:dyDescent="0.5">
      <c r="A1354" s="173" t="s">
        <v>350</v>
      </c>
      <c r="B1354">
        <v>229688</v>
      </c>
      <c r="C1354" s="1" t="s">
        <v>0</v>
      </c>
      <c r="D1354" s="2">
        <v>994000158254</v>
      </c>
      <c r="E1354" s="1" t="s">
        <v>1</v>
      </c>
      <c r="F1354" s="125">
        <v>5100299081061</v>
      </c>
      <c r="G1354" t="s">
        <v>2040</v>
      </c>
      <c r="H1354">
        <v>229688</v>
      </c>
      <c r="I1354" s="1">
        <v>2</v>
      </c>
      <c r="J1354" s="1">
        <v>2562</v>
      </c>
      <c r="K1354" s="126">
        <v>622650</v>
      </c>
      <c r="L1354" s="126">
        <v>21111.75</v>
      </c>
      <c r="M1354" s="126">
        <v>622650</v>
      </c>
      <c r="N1354" s="126">
        <v>21111.75</v>
      </c>
      <c r="O1354" t="s">
        <v>3249</v>
      </c>
      <c r="P1354">
        <v>1</v>
      </c>
      <c r="Q1354" s="126">
        <v>14647.5</v>
      </c>
      <c r="R1354">
        <v>1</v>
      </c>
      <c r="S1354">
        <v>29012563</v>
      </c>
      <c r="T1354" s="25" t="s">
        <v>67</v>
      </c>
      <c r="U1354" s="1" t="str">
        <f>CONCATENATE("","กบข","  ",Q1354,"  ","บาท")</f>
        <v>กบข  14647.5  บาท</v>
      </c>
      <c r="V1354" s="1">
        <v>1304</v>
      </c>
    </row>
    <row r="1355" spans="1:22" x14ac:dyDescent="0.5">
      <c r="A1355" s="173" t="s">
        <v>349</v>
      </c>
      <c r="B1355">
        <v>228392</v>
      </c>
      <c r="C1355" s="1" t="s">
        <v>0</v>
      </c>
      <c r="D1355" s="2">
        <v>994000158254</v>
      </c>
      <c r="E1355" s="1" t="s">
        <v>1</v>
      </c>
      <c r="F1355" s="125">
        <v>5160100056571</v>
      </c>
      <c r="G1355" t="s">
        <v>853</v>
      </c>
      <c r="H1355">
        <v>228392</v>
      </c>
      <c r="I1355" s="1">
        <v>2</v>
      </c>
      <c r="J1355" s="1">
        <v>2562</v>
      </c>
      <c r="K1355" s="126">
        <v>721679.4</v>
      </c>
      <c r="L1355" s="126">
        <v>32169.83</v>
      </c>
      <c r="M1355" s="126">
        <v>721679.4</v>
      </c>
      <c r="N1355" s="126">
        <v>32169.83</v>
      </c>
      <c r="O1355" t="s">
        <v>3250</v>
      </c>
      <c r="P1355">
        <v>1</v>
      </c>
      <c r="Q1355" s="126">
        <v>18547.2</v>
      </c>
      <c r="R1355">
        <v>1</v>
      </c>
      <c r="S1355">
        <v>29012563</v>
      </c>
      <c r="T1355" s="25" t="s">
        <v>67</v>
      </c>
      <c r="U1355" s="1" t="str">
        <f>CONCATENATE("","กบข","  ",Q1355,"  ","บาท")</f>
        <v>กบข  18547.2  บาท</v>
      </c>
      <c r="V1355" s="1">
        <v>1</v>
      </c>
    </row>
    <row r="1356" spans="1:22" ht="25.5" x14ac:dyDescent="0.5">
      <c r="A1356" s="173" t="s">
        <v>348</v>
      </c>
      <c r="B1356">
        <v>228493</v>
      </c>
      <c r="C1356" s="1" t="s">
        <v>0</v>
      </c>
      <c r="D1356" s="2">
        <v>994000158254</v>
      </c>
      <c r="E1356" s="1" t="s">
        <v>1</v>
      </c>
      <c r="F1356" s="125">
        <v>5160600032019</v>
      </c>
      <c r="G1356" t="s">
        <v>952</v>
      </c>
      <c r="H1356">
        <v>228493</v>
      </c>
      <c r="I1356" s="1">
        <v>2</v>
      </c>
      <c r="J1356" s="1">
        <v>2562</v>
      </c>
      <c r="K1356" s="126">
        <v>627919.38</v>
      </c>
      <c r="L1356" s="126">
        <v>6395.97</v>
      </c>
      <c r="M1356" s="126">
        <v>627919.38</v>
      </c>
      <c r="N1356" s="126">
        <v>6395.97</v>
      </c>
      <c r="O1356" t="s">
        <v>3251</v>
      </c>
      <c r="P1356" t="s">
        <v>2</v>
      </c>
      <c r="Q1356" s="126">
        <v>0</v>
      </c>
      <c r="R1356">
        <v>1</v>
      </c>
      <c r="S1356">
        <v>29012563</v>
      </c>
      <c r="T1356" s="27" t="s">
        <v>47</v>
      </c>
      <c r="U1356" s="1" t="str">
        <f>CONCATENATE("","กบข","  ",Q1356,"  ","บาท")</f>
        <v>กบข  0  บาท</v>
      </c>
      <c r="V1356" s="1">
        <v>110</v>
      </c>
    </row>
    <row r="1357" spans="1:22" ht="25.5" x14ac:dyDescent="0.5">
      <c r="A1357" s="173" t="s">
        <v>347</v>
      </c>
      <c r="B1357">
        <v>229482</v>
      </c>
      <c r="C1357" s="1" t="s">
        <v>0</v>
      </c>
      <c r="D1357" s="2">
        <v>994000158254</v>
      </c>
      <c r="E1357" s="1" t="s">
        <v>1</v>
      </c>
      <c r="F1357" s="125">
        <v>5169799002842</v>
      </c>
      <c r="G1357" t="s">
        <v>1867</v>
      </c>
      <c r="H1357">
        <v>229482</v>
      </c>
      <c r="I1357" s="1">
        <v>2</v>
      </c>
      <c r="J1357" s="1">
        <v>2562</v>
      </c>
      <c r="K1357" s="126">
        <v>857993.4</v>
      </c>
      <c r="L1357" s="126">
        <v>49714.61</v>
      </c>
      <c r="M1357" s="126">
        <v>857993.4</v>
      </c>
      <c r="N1357" s="126">
        <v>49714.61</v>
      </c>
      <c r="O1357" t="s">
        <v>3252</v>
      </c>
      <c r="P1357" t="s">
        <v>2</v>
      </c>
      <c r="Q1357" s="126">
        <v>0</v>
      </c>
      <c r="R1357">
        <v>1</v>
      </c>
      <c r="S1357">
        <v>29012563</v>
      </c>
      <c r="T1357" s="27" t="s">
        <v>47</v>
      </c>
      <c r="U1357" s="1" t="str">
        <f>CONCATENATE("","กบข","  ",Q1357,"  ","บาท")</f>
        <v>กบข  0  บาท</v>
      </c>
      <c r="V1357" s="1">
        <v>1112</v>
      </c>
    </row>
    <row r="1358" spans="1:22" x14ac:dyDescent="0.5">
      <c r="A1358" s="173" t="s">
        <v>346</v>
      </c>
      <c r="B1358">
        <v>228896</v>
      </c>
      <c r="C1358" s="1" t="s">
        <v>0</v>
      </c>
      <c r="D1358" s="2">
        <v>994000158254</v>
      </c>
      <c r="E1358" s="1" t="s">
        <v>1</v>
      </c>
      <c r="F1358" s="125">
        <v>5170300016018</v>
      </c>
      <c r="G1358" t="s">
        <v>1313</v>
      </c>
      <c r="H1358">
        <v>228896</v>
      </c>
      <c r="I1358" s="1">
        <v>2</v>
      </c>
      <c r="J1358" s="1">
        <v>2562</v>
      </c>
      <c r="K1358" s="126">
        <v>724080</v>
      </c>
      <c r="L1358" s="126">
        <v>30355.94</v>
      </c>
      <c r="M1358" s="126">
        <v>724080</v>
      </c>
      <c r="N1358" s="126">
        <v>30355.94</v>
      </c>
      <c r="O1358" t="s">
        <v>3253</v>
      </c>
      <c r="P1358">
        <v>1</v>
      </c>
      <c r="Q1358" s="126">
        <v>17690.400000000001</v>
      </c>
      <c r="R1358">
        <v>1</v>
      </c>
      <c r="S1358">
        <v>29012563</v>
      </c>
      <c r="T1358" s="25" t="s">
        <v>67</v>
      </c>
      <c r="U1358" s="1" t="str">
        <f>CONCATENATE("","กบข","  ",Q1358,"  ","บาท")</f>
        <v>กบข  17690.4  บาท</v>
      </c>
      <c r="V1358" s="1">
        <v>513</v>
      </c>
    </row>
    <row r="1359" spans="1:22" x14ac:dyDescent="0.5">
      <c r="A1359" s="173" t="s">
        <v>345</v>
      </c>
      <c r="B1359">
        <v>228774</v>
      </c>
      <c r="C1359" s="1" t="s">
        <v>0</v>
      </c>
      <c r="D1359" s="2">
        <v>994000158254</v>
      </c>
      <c r="E1359" s="1" t="s">
        <v>1</v>
      </c>
      <c r="F1359" s="125">
        <v>5180400021382</v>
      </c>
      <c r="G1359" t="s">
        <v>1201</v>
      </c>
      <c r="H1359">
        <v>228774</v>
      </c>
      <c r="I1359" s="1">
        <v>2</v>
      </c>
      <c r="J1359" s="1">
        <v>2562</v>
      </c>
      <c r="K1359" s="126">
        <v>383893.23</v>
      </c>
      <c r="L1359" s="126">
        <v>3177.93</v>
      </c>
      <c r="M1359" s="126">
        <v>383893.23</v>
      </c>
      <c r="N1359" s="126">
        <v>3177.93</v>
      </c>
      <c r="O1359" t="s">
        <v>3254</v>
      </c>
      <c r="P1359">
        <v>1</v>
      </c>
      <c r="Q1359" s="126">
        <v>10334.700000000001</v>
      </c>
      <c r="R1359">
        <v>1</v>
      </c>
      <c r="S1359">
        <v>29012563</v>
      </c>
      <c r="T1359" s="25" t="s">
        <v>67</v>
      </c>
      <c r="U1359" s="1" t="str">
        <f>CONCATENATE("","กบข","  ",Q1359,"  ","บาท")</f>
        <v>กบข  10334.7  บาท</v>
      </c>
      <c r="V1359" s="1">
        <v>390</v>
      </c>
    </row>
    <row r="1360" spans="1:22" ht="25.5" x14ac:dyDescent="0.5">
      <c r="A1360" s="173" t="s">
        <v>344</v>
      </c>
      <c r="B1360">
        <v>228719</v>
      </c>
      <c r="C1360" s="1" t="s">
        <v>0</v>
      </c>
      <c r="D1360" s="2">
        <v>994000158254</v>
      </c>
      <c r="E1360" s="1" t="s">
        <v>1</v>
      </c>
      <c r="F1360" s="125">
        <v>5180600020045</v>
      </c>
      <c r="G1360" t="s">
        <v>1151</v>
      </c>
      <c r="H1360">
        <v>228719</v>
      </c>
      <c r="I1360" s="1">
        <v>2</v>
      </c>
      <c r="J1360" s="1">
        <v>2562</v>
      </c>
      <c r="K1360" s="126">
        <v>976199.1</v>
      </c>
      <c r="L1360" s="126">
        <v>59929.87</v>
      </c>
      <c r="M1360" s="126">
        <v>976199.1</v>
      </c>
      <c r="N1360" s="126">
        <v>59929.87</v>
      </c>
      <c r="O1360" t="s">
        <v>3255</v>
      </c>
      <c r="P1360" t="s">
        <v>2</v>
      </c>
      <c r="Q1360" s="126">
        <v>0</v>
      </c>
      <c r="R1360">
        <v>1</v>
      </c>
      <c r="S1360">
        <v>29012563</v>
      </c>
      <c r="T1360" s="27" t="s">
        <v>47</v>
      </c>
      <c r="U1360" s="1" t="str">
        <f>CONCATENATE("","กบข","  ",Q1360,"  ","บาท")</f>
        <v>กบข  0  บาท</v>
      </c>
      <c r="V1360" s="1">
        <v>335</v>
      </c>
    </row>
    <row r="1361" spans="1:22" ht="25.5" x14ac:dyDescent="0.5">
      <c r="A1361" s="173" t="s">
        <v>343</v>
      </c>
      <c r="B1361">
        <v>228825</v>
      </c>
      <c r="C1361" s="1" t="s">
        <v>0</v>
      </c>
      <c r="D1361" s="2">
        <v>994000158254</v>
      </c>
      <c r="E1361" s="1" t="s">
        <v>1</v>
      </c>
      <c r="F1361" s="125">
        <v>5250500018901</v>
      </c>
      <c r="G1361" t="s">
        <v>1251</v>
      </c>
      <c r="H1361">
        <v>228825</v>
      </c>
      <c r="I1361" s="1">
        <v>2</v>
      </c>
      <c r="J1361" s="1">
        <v>2562</v>
      </c>
      <c r="K1361" s="126">
        <v>897360</v>
      </c>
      <c r="L1361" s="126">
        <v>63104</v>
      </c>
      <c r="M1361" s="126">
        <v>897360</v>
      </c>
      <c r="N1361" s="126">
        <v>63104</v>
      </c>
      <c r="O1361" t="s">
        <v>3075</v>
      </c>
      <c r="P1361" t="s">
        <v>2</v>
      </c>
      <c r="Q1361" s="126">
        <v>0</v>
      </c>
      <c r="R1361">
        <v>1</v>
      </c>
      <c r="S1361">
        <v>29012563</v>
      </c>
      <c r="T1361" s="27" t="s">
        <v>47</v>
      </c>
      <c r="U1361" s="1" t="str">
        <f>CONCATENATE("","กบข","  ",Q1361,"  ","บาท")</f>
        <v>กบข  0  บาท</v>
      </c>
      <c r="V1361" s="1">
        <v>442</v>
      </c>
    </row>
    <row r="1362" spans="1:22" ht="25.5" x14ac:dyDescent="0.5">
      <c r="A1362" s="173" t="s">
        <v>342</v>
      </c>
      <c r="B1362">
        <v>229081</v>
      </c>
      <c r="C1362" s="1" t="s">
        <v>0</v>
      </c>
      <c r="D1362" s="2">
        <v>994000158254</v>
      </c>
      <c r="E1362" s="1" t="s">
        <v>1</v>
      </c>
      <c r="F1362" s="125">
        <v>5331400010657</v>
      </c>
      <c r="G1362" t="s">
        <v>1490</v>
      </c>
      <c r="H1362">
        <v>229081</v>
      </c>
      <c r="I1362" s="1">
        <v>2</v>
      </c>
      <c r="J1362" s="1">
        <v>2562</v>
      </c>
      <c r="K1362" s="126">
        <v>789090</v>
      </c>
      <c r="L1362" s="126">
        <v>43863.35</v>
      </c>
      <c r="M1362" s="126">
        <v>789090</v>
      </c>
      <c r="N1362" s="126">
        <v>43863.35</v>
      </c>
      <c r="O1362" t="s">
        <v>3256</v>
      </c>
      <c r="P1362" t="s">
        <v>2</v>
      </c>
      <c r="Q1362" s="126">
        <v>0</v>
      </c>
      <c r="R1362">
        <v>1</v>
      </c>
      <c r="S1362">
        <v>29012563</v>
      </c>
      <c r="T1362" s="27" t="s">
        <v>47</v>
      </c>
      <c r="U1362" s="1" t="str">
        <f>CONCATENATE("","กบข","  ",Q1362,"  ","บาท")</f>
        <v>กบข  0  บาท</v>
      </c>
      <c r="V1362" s="1">
        <v>695</v>
      </c>
    </row>
    <row r="1363" spans="1:22" x14ac:dyDescent="0.5">
      <c r="A1363" s="173" t="s">
        <v>341</v>
      </c>
      <c r="B1363">
        <v>228604</v>
      </c>
      <c r="C1363" s="1" t="s">
        <v>0</v>
      </c>
      <c r="D1363" s="2">
        <v>994000158254</v>
      </c>
      <c r="E1363" s="1" t="s">
        <v>1</v>
      </c>
      <c r="F1363" s="125">
        <v>5341500012406</v>
      </c>
      <c r="G1363" t="s">
        <v>1050</v>
      </c>
      <c r="H1363">
        <v>228604</v>
      </c>
      <c r="I1363" s="1">
        <v>2</v>
      </c>
      <c r="J1363" s="1">
        <v>2562</v>
      </c>
      <c r="K1363" s="126">
        <v>530280</v>
      </c>
      <c r="L1363" s="126">
        <v>13340.36</v>
      </c>
      <c r="M1363" s="126">
        <v>530280</v>
      </c>
      <c r="N1363" s="126">
        <v>13340.36</v>
      </c>
      <c r="O1363" t="s">
        <v>2876</v>
      </c>
      <c r="P1363">
        <v>1</v>
      </c>
      <c r="Q1363" s="126">
        <v>11876.4</v>
      </c>
      <c r="R1363">
        <v>1</v>
      </c>
      <c r="S1363">
        <v>29012563</v>
      </c>
      <c r="T1363" s="25" t="s">
        <v>67</v>
      </c>
      <c r="U1363" s="1" t="str">
        <f>CONCATENATE("","กบข","  ",Q1363,"  ","บาท")</f>
        <v>กบข  11876.4  บาท</v>
      </c>
      <c r="V1363" s="1">
        <v>225</v>
      </c>
    </row>
    <row r="1364" spans="1:22" ht="25.5" x14ac:dyDescent="0.5">
      <c r="A1364" s="173" t="s">
        <v>340</v>
      </c>
      <c r="B1364">
        <v>228927</v>
      </c>
      <c r="C1364" s="1" t="s">
        <v>0</v>
      </c>
      <c r="D1364" s="2">
        <v>994000158254</v>
      </c>
      <c r="E1364" s="1" t="s">
        <v>1</v>
      </c>
      <c r="F1364" s="125">
        <v>5530500157100</v>
      </c>
      <c r="G1364" t="s">
        <v>1338</v>
      </c>
      <c r="H1364">
        <v>228927</v>
      </c>
      <c r="I1364" s="1">
        <v>2</v>
      </c>
      <c r="J1364" s="1">
        <v>2562</v>
      </c>
      <c r="K1364" s="126">
        <v>833197.26</v>
      </c>
      <c r="L1364" s="126">
        <v>52219.44</v>
      </c>
      <c r="M1364" s="126">
        <v>833197.26</v>
      </c>
      <c r="N1364" s="126">
        <v>52219.44</v>
      </c>
      <c r="O1364" t="s">
        <v>3257</v>
      </c>
      <c r="P1364" t="s">
        <v>2</v>
      </c>
      <c r="Q1364" s="126">
        <v>0</v>
      </c>
      <c r="R1364">
        <v>1</v>
      </c>
      <c r="S1364">
        <v>29012563</v>
      </c>
      <c r="T1364" s="27" t="s">
        <v>47</v>
      </c>
      <c r="U1364" s="1" t="str">
        <f>CONCATENATE("","กบข","  ",Q1364,"  ","บาท")</f>
        <v>กบข  0  บาท</v>
      </c>
      <c r="V1364" s="1">
        <v>538</v>
      </c>
    </row>
    <row r="1365" spans="1:22" ht="25.5" x14ac:dyDescent="0.5">
      <c r="A1365" s="173" t="s">
        <v>339</v>
      </c>
      <c r="B1365">
        <v>229370</v>
      </c>
      <c r="C1365" s="1" t="s">
        <v>0</v>
      </c>
      <c r="D1365" s="2">
        <v>994000158254</v>
      </c>
      <c r="E1365" s="1" t="s">
        <v>1</v>
      </c>
      <c r="F1365" s="125">
        <v>5540490009227</v>
      </c>
      <c r="G1365" t="s">
        <v>1759</v>
      </c>
      <c r="H1365">
        <v>229370</v>
      </c>
      <c r="I1365" s="1">
        <v>2</v>
      </c>
      <c r="J1365" s="1">
        <v>2562</v>
      </c>
      <c r="K1365" s="126">
        <v>840389.4</v>
      </c>
      <c r="L1365" s="126">
        <v>54558.41</v>
      </c>
      <c r="M1365" s="126">
        <v>840389.4</v>
      </c>
      <c r="N1365" s="126">
        <v>54558.41</v>
      </c>
      <c r="O1365" t="s">
        <v>2479</v>
      </c>
      <c r="P1365" t="s">
        <v>2</v>
      </c>
      <c r="Q1365" s="126">
        <v>0</v>
      </c>
      <c r="R1365">
        <v>1</v>
      </c>
      <c r="S1365">
        <v>29012563</v>
      </c>
      <c r="T1365" s="27" t="s">
        <v>47</v>
      </c>
      <c r="U1365" s="1" t="str">
        <f>CONCATENATE("","กบข","  ",Q1365,"  ","บาท")</f>
        <v>กบข  0  บาท</v>
      </c>
      <c r="V1365" s="1">
        <v>981</v>
      </c>
    </row>
    <row r="1366" spans="1:22" x14ac:dyDescent="0.5">
      <c r="A1366" s="173" t="s">
        <v>3356</v>
      </c>
      <c r="B1366">
        <v>228873</v>
      </c>
      <c r="C1366" s="1" t="s">
        <v>0</v>
      </c>
      <c r="D1366" s="2">
        <v>994000158254</v>
      </c>
      <c r="E1366" s="1" t="s">
        <v>1</v>
      </c>
      <c r="F1366" s="125">
        <v>5550500040466</v>
      </c>
      <c r="G1366" t="s">
        <v>3258</v>
      </c>
      <c r="H1366">
        <v>228873</v>
      </c>
      <c r="I1366" s="1">
        <v>2</v>
      </c>
      <c r="J1366" s="1">
        <v>2562</v>
      </c>
      <c r="K1366" s="126">
        <v>555313.54</v>
      </c>
      <c r="L1366" s="126">
        <v>9038.58</v>
      </c>
      <c r="M1366" s="126">
        <v>555313.54</v>
      </c>
      <c r="N1366" s="126">
        <v>9038.58</v>
      </c>
      <c r="O1366" t="s">
        <v>3259</v>
      </c>
      <c r="P1366">
        <v>1</v>
      </c>
      <c r="Q1366" s="126">
        <v>11263.76</v>
      </c>
      <c r="R1366">
        <v>1</v>
      </c>
      <c r="S1366">
        <v>29012563</v>
      </c>
      <c r="T1366" s="25" t="s">
        <v>67</v>
      </c>
      <c r="U1366" s="1" t="str">
        <f>CONCATENATE("","กบข","  ",Q1366,"  ","บาท")</f>
        <v>กบข  11263.76  บาท</v>
      </c>
      <c r="V1366" s="1">
        <v>488</v>
      </c>
    </row>
    <row r="1367" spans="1:22" x14ac:dyDescent="0.5">
      <c r="A1367" s="173" t="s">
        <v>338</v>
      </c>
      <c r="B1367">
        <v>228551</v>
      </c>
      <c r="C1367" s="1" t="s">
        <v>0</v>
      </c>
      <c r="D1367" s="2">
        <v>994000158254</v>
      </c>
      <c r="E1367" s="1" t="s">
        <v>1</v>
      </c>
      <c r="F1367" s="125">
        <v>5550500108010</v>
      </c>
      <c r="G1367" t="s">
        <v>852</v>
      </c>
      <c r="H1367">
        <v>228551</v>
      </c>
      <c r="I1367" s="1">
        <v>2</v>
      </c>
      <c r="J1367" s="1">
        <v>2562</v>
      </c>
      <c r="K1367" s="126">
        <v>530430</v>
      </c>
      <c r="L1367" s="126">
        <v>13354.91</v>
      </c>
      <c r="M1367" s="126">
        <v>530430</v>
      </c>
      <c r="N1367" s="126">
        <v>13354.91</v>
      </c>
      <c r="O1367" t="s">
        <v>3260</v>
      </c>
      <c r="P1367">
        <v>1</v>
      </c>
      <c r="Q1367" s="126">
        <v>11880.9</v>
      </c>
      <c r="R1367">
        <v>1</v>
      </c>
      <c r="S1367">
        <v>29012563</v>
      </c>
      <c r="T1367" s="25" t="s">
        <v>67</v>
      </c>
      <c r="U1367" s="1" t="str">
        <f>CONCATENATE("","กบข","  ",Q1367,"  ","บาท")</f>
        <v>กบข  11880.9  บาท</v>
      </c>
      <c r="V1367" s="1">
        <v>167</v>
      </c>
    </row>
    <row r="1368" spans="1:22" x14ac:dyDescent="0.5">
      <c r="A1368" s="173" t="s">
        <v>337</v>
      </c>
      <c r="B1368">
        <v>228888</v>
      </c>
      <c r="C1368" s="1" t="s">
        <v>0</v>
      </c>
      <c r="D1368" s="2">
        <v>994000158254</v>
      </c>
      <c r="E1368" s="1" t="s">
        <v>1</v>
      </c>
      <c r="F1368" s="125">
        <v>5550600002418</v>
      </c>
      <c r="G1368" t="s">
        <v>1308</v>
      </c>
      <c r="H1368">
        <v>228888</v>
      </c>
      <c r="I1368" s="1">
        <v>2</v>
      </c>
      <c r="J1368" s="1">
        <v>2562</v>
      </c>
      <c r="K1368" s="126">
        <v>371340</v>
      </c>
      <c r="L1368" s="126">
        <v>2272.9899999999998</v>
      </c>
      <c r="M1368" s="126">
        <v>371340</v>
      </c>
      <c r="N1368" s="126">
        <v>2272.9899999999998</v>
      </c>
      <c r="O1368" t="s">
        <v>3261</v>
      </c>
      <c r="P1368">
        <v>1</v>
      </c>
      <c r="Q1368" s="126">
        <v>9880.2000000000007</v>
      </c>
      <c r="R1368">
        <v>1</v>
      </c>
      <c r="S1368">
        <v>29012563</v>
      </c>
      <c r="T1368" s="25" t="s">
        <v>67</v>
      </c>
      <c r="U1368" s="1" t="str">
        <f>CONCATENATE("","กบข","  ",Q1368,"  ","บาท")</f>
        <v>กบข  9880.2  บาท</v>
      </c>
      <c r="V1368" s="1">
        <v>509</v>
      </c>
    </row>
    <row r="1369" spans="1:22" ht="25.5" x14ac:dyDescent="0.5">
      <c r="A1369" s="173" t="s">
        <v>336</v>
      </c>
      <c r="B1369">
        <v>229371</v>
      </c>
      <c r="C1369" s="1" t="s">
        <v>0</v>
      </c>
      <c r="D1369" s="2">
        <v>994000158254</v>
      </c>
      <c r="E1369" s="1" t="s">
        <v>1</v>
      </c>
      <c r="F1369" s="125">
        <v>5600100005298</v>
      </c>
      <c r="G1369" t="s">
        <v>1766</v>
      </c>
      <c r="H1369">
        <v>229371</v>
      </c>
      <c r="I1369" s="1">
        <v>2</v>
      </c>
      <c r="J1369" s="1">
        <v>2562</v>
      </c>
      <c r="K1369" s="126">
        <v>627179.4</v>
      </c>
      <c r="L1369" s="126">
        <v>20917.939999999999</v>
      </c>
      <c r="M1369" s="126">
        <v>627179.4</v>
      </c>
      <c r="N1369" s="126">
        <v>20917.939999999999</v>
      </c>
      <c r="O1369" t="s">
        <v>3262</v>
      </c>
      <c r="P1369" t="s">
        <v>2</v>
      </c>
      <c r="Q1369" s="126">
        <v>0</v>
      </c>
      <c r="R1369">
        <v>1</v>
      </c>
      <c r="S1369">
        <v>29012563</v>
      </c>
      <c r="T1369" s="27" t="s">
        <v>47</v>
      </c>
      <c r="U1369" s="1" t="str">
        <f>CONCATENATE("","กบข","  ",Q1369,"  ","บาท")</f>
        <v>กบข  0  บาท</v>
      </c>
      <c r="V1369" s="1">
        <v>975</v>
      </c>
    </row>
    <row r="1370" spans="1:22" ht="25.5" x14ac:dyDescent="0.5">
      <c r="A1370" s="173" t="s">
        <v>335</v>
      </c>
      <c r="B1370">
        <v>228897</v>
      </c>
      <c r="C1370" s="1" t="s">
        <v>0</v>
      </c>
      <c r="D1370" s="2">
        <v>994000158254</v>
      </c>
      <c r="E1370" s="1" t="s">
        <v>1</v>
      </c>
      <c r="F1370" s="125">
        <v>5600400021493</v>
      </c>
      <c r="G1370" t="s">
        <v>1314</v>
      </c>
      <c r="H1370">
        <v>228897</v>
      </c>
      <c r="I1370" s="1">
        <v>2</v>
      </c>
      <c r="J1370" s="1">
        <v>2562</v>
      </c>
      <c r="K1370" s="126">
        <v>586140</v>
      </c>
      <c r="L1370" s="126">
        <v>17887.900000000001</v>
      </c>
      <c r="M1370" s="126">
        <v>586140</v>
      </c>
      <c r="N1370" s="126">
        <v>17887.900000000001</v>
      </c>
      <c r="O1370" t="s">
        <v>3263</v>
      </c>
      <c r="P1370" t="s">
        <v>2</v>
      </c>
      <c r="Q1370" s="126">
        <v>0</v>
      </c>
      <c r="R1370">
        <v>1</v>
      </c>
      <c r="S1370">
        <v>29012563</v>
      </c>
      <c r="T1370" s="27" t="s">
        <v>47</v>
      </c>
      <c r="U1370" s="1" t="str">
        <f>CONCATENATE("","กบข","  ",Q1370,"  ","บาท")</f>
        <v>กบข  0  บาท</v>
      </c>
      <c r="V1370" s="1">
        <v>511</v>
      </c>
    </row>
    <row r="1371" spans="1:22" ht="25.5" x14ac:dyDescent="0.5">
      <c r="A1371" s="173" t="s">
        <v>334</v>
      </c>
      <c r="B1371">
        <v>229152</v>
      </c>
      <c r="C1371" s="1" t="s">
        <v>0</v>
      </c>
      <c r="D1371" s="2">
        <v>994000158254</v>
      </c>
      <c r="E1371" s="1" t="s">
        <v>1</v>
      </c>
      <c r="F1371" s="125">
        <v>5600490000971</v>
      </c>
      <c r="G1371" t="s">
        <v>1553</v>
      </c>
      <c r="H1371">
        <v>229152</v>
      </c>
      <c r="I1371" s="1">
        <v>2</v>
      </c>
      <c r="J1371" s="1">
        <v>2562</v>
      </c>
      <c r="K1371" s="126">
        <v>393290</v>
      </c>
      <c r="L1371" s="126">
        <v>14173.42</v>
      </c>
      <c r="M1371" s="126">
        <v>393290</v>
      </c>
      <c r="N1371" s="126">
        <v>14173.42</v>
      </c>
      <c r="O1371" t="s">
        <v>3264</v>
      </c>
      <c r="P1371" t="s">
        <v>2</v>
      </c>
      <c r="Q1371" s="126">
        <v>0</v>
      </c>
      <c r="R1371">
        <v>1</v>
      </c>
      <c r="S1371">
        <v>29012563</v>
      </c>
      <c r="T1371" s="27" t="s">
        <v>47</v>
      </c>
      <c r="U1371" s="1" t="str">
        <f>CONCATENATE("","กบข","  ",Q1371,"  ","บาท")</f>
        <v>กบข  0  บาท</v>
      </c>
      <c r="V1371" s="1">
        <v>761</v>
      </c>
    </row>
    <row r="1372" spans="1:22" ht="25.5" x14ac:dyDescent="0.5">
      <c r="A1372" s="173" t="s">
        <v>333</v>
      </c>
      <c r="B1372">
        <v>229786</v>
      </c>
      <c r="C1372" s="1" t="s">
        <v>0</v>
      </c>
      <c r="D1372" s="2">
        <v>994000158254</v>
      </c>
      <c r="E1372" s="1" t="s">
        <v>1</v>
      </c>
      <c r="F1372" s="125">
        <v>5600490003171</v>
      </c>
      <c r="G1372" t="s">
        <v>2141</v>
      </c>
      <c r="H1372">
        <v>229786</v>
      </c>
      <c r="I1372" s="1">
        <v>2</v>
      </c>
      <c r="J1372" s="1">
        <v>2562</v>
      </c>
      <c r="K1372" s="126">
        <v>917880</v>
      </c>
      <c r="L1372" s="126">
        <v>61682</v>
      </c>
      <c r="M1372" s="126">
        <v>917880</v>
      </c>
      <c r="N1372" s="126">
        <v>61682</v>
      </c>
      <c r="O1372" t="s">
        <v>3265</v>
      </c>
      <c r="P1372" t="s">
        <v>2</v>
      </c>
      <c r="Q1372" s="126">
        <v>0</v>
      </c>
      <c r="R1372">
        <v>1</v>
      </c>
      <c r="S1372">
        <v>29012563</v>
      </c>
      <c r="T1372" s="27" t="s">
        <v>47</v>
      </c>
      <c r="U1372" s="1" t="str">
        <f>CONCATENATE("","กบข","  ",Q1372,"  ","บาท")</f>
        <v>กบข  0  บาท</v>
      </c>
      <c r="V1372" s="1">
        <v>1391</v>
      </c>
    </row>
    <row r="1373" spans="1:22" x14ac:dyDescent="0.5">
      <c r="A1373" s="173" t="s">
        <v>332</v>
      </c>
      <c r="B1373">
        <v>228439</v>
      </c>
      <c r="C1373" s="1" t="s">
        <v>0</v>
      </c>
      <c r="D1373" s="2">
        <v>994000158254</v>
      </c>
      <c r="E1373" s="1" t="s">
        <v>1</v>
      </c>
      <c r="F1373" s="125">
        <v>5600490013151</v>
      </c>
      <c r="G1373" t="s">
        <v>893</v>
      </c>
      <c r="H1373">
        <v>228439</v>
      </c>
      <c r="I1373" s="1">
        <v>2</v>
      </c>
      <c r="J1373" s="1">
        <v>2562</v>
      </c>
      <c r="K1373" s="126">
        <v>621727.75</v>
      </c>
      <c r="L1373" s="126">
        <v>21239.18</v>
      </c>
      <c r="M1373" s="126">
        <v>621727.75</v>
      </c>
      <c r="N1373" s="126">
        <v>21239.18</v>
      </c>
      <c r="O1373" t="s">
        <v>3266</v>
      </c>
      <c r="P1373">
        <v>1</v>
      </c>
      <c r="Q1373" s="126">
        <v>11288.96</v>
      </c>
      <c r="R1373">
        <v>1</v>
      </c>
      <c r="S1373">
        <v>29012563</v>
      </c>
      <c r="T1373" s="25" t="s">
        <v>67</v>
      </c>
      <c r="U1373" s="1" t="str">
        <f>CONCATENATE("","กบข","  ",Q1373,"  ","บาท")</f>
        <v>กบข  11288.96  บาท</v>
      </c>
      <c r="V1373" s="1">
        <v>46</v>
      </c>
    </row>
    <row r="1374" spans="1:22" x14ac:dyDescent="0.5">
      <c r="A1374" s="173" t="s">
        <v>331</v>
      </c>
      <c r="B1374">
        <v>229470</v>
      </c>
      <c r="C1374" s="1" t="s">
        <v>0</v>
      </c>
      <c r="D1374" s="2">
        <v>994000158254</v>
      </c>
      <c r="E1374" s="1" t="s">
        <v>1</v>
      </c>
      <c r="F1374" s="125">
        <v>5600790001689</v>
      </c>
      <c r="G1374" t="s">
        <v>1858</v>
      </c>
      <c r="H1374">
        <v>229470</v>
      </c>
      <c r="I1374" s="1">
        <v>2</v>
      </c>
      <c r="J1374" s="1">
        <v>2562</v>
      </c>
      <c r="K1374" s="126">
        <v>976199.1</v>
      </c>
      <c r="L1374" s="126">
        <v>63251.56</v>
      </c>
      <c r="M1374" s="126">
        <v>976199.1</v>
      </c>
      <c r="N1374" s="126">
        <v>63251.56</v>
      </c>
      <c r="O1374" t="s">
        <v>3267</v>
      </c>
      <c r="P1374">
        <v>1</v>
      </c>
      <c r="Q1374" s="126">
        <v>24854.400000000001</v>
      </c>
      <c r="R1374">
        <v>1</v>
      </c>
      <c r="S1374">
        <v>29012563</v>
      </c>
      <c r="T1374" s="25" t="s">
        <v>67</v>
      </c>
      <c r="U1374" s="1" t="str">
        <f>CONCATENATE("","กบข","  ",Q1374,"  ","บาท")</f>
        <v>กบข  24854.4  บาท</v>
      </c>
      <c r="V1374" s="1">
        <v>1102</v>
      </c>
    </row>
    <row r="1375" spans="1:22" ht="25.5" x14ac:dyDescent="0.5">
      <c r="A1375" s="173" t="s">
        <v>330</v>
      </c>
      <c r="B1375">
        <v>229070</v>
      </c>
      <c r="C1375" s="1" t="s">
        <v>0</v>
      </c>
      <c r="D1375" s="2">
        <v>994000158254</v>
      </c>
      <c r="E1375" s="1" t="s">
        <v>1</v>
      </c>
      <c r="F1375" s="125">
        <v>5600790007768</v>
      </c>
      <c r="G1375" t="s">
        <v>1479</v>
      </c>
      <c r="H1375">
        <v>229070</v>
      </c>
      <c r="I1375" s="1">
        <v>2</v>
      </c>
      <c r="J1375" s="1">
        <v>2562</v>
      </c>
      <c r="K1375" s="126">
        <v>680610</v>
      </c>
      <c r="L1375" s="126">
        <v>30591.5</v>
      </c>
      <c r="M1375" s="126">
        <v>680610</v>
      </c>
      <c r="N1375" s="126">
        <v>30591.5</v>
      </c>
      <c r="O1375" t="s">
        <v>3268</v>
      </c>
      <c r="P1375" t="s">
        <v>2</v>
      </c>
      <c r="Q1375" s="126">
        <v>0</v>
      </c>
      <c r="R1375">
        <v>1</v>
      </c>
      <c r="S1375">
        <v>29012563</v>
      </c>
      <c r="T1375" s="27" t="s">
        <v>47</v>
      </c>
      <c r="U1375" s="1" t="str">
        <f>CONCATENATE("","กบข","  ",Q1375,"  ","บาท")</f>
        <v>กบข  0  บาท</v>
      </c>
      <c r="V1375" s="1">
        <v>685</v>
      </c>
    </row>
    <row r="1376" spans="1:22" x14ac:dyDescent="0.5">
      <c r="A1376" s="173" t="s">
        <v>329</v>
      </c>
      <c r="B1376">
        <v>228809</v>
      </c>
      <c r="C1376" s="1" t="s">
        <v>0</v>
      </c>
      <c r="D1376" s="2">
        <v>994000158254</v>
      </c>
      <c r="E1376" s="1" t="s">
        <v>1</v>
      </c>
      <c r="F1376" s="125">
        <v>5600790016554</v>
      </c>
      <c r="G1376" t="s">
        <v>1236</v>
      </c>
      <c r="H1376">
        <v>228809</v>
      </c>
      <c r="I1376" s="1">
        <v>2</v>
      </c>
      <c r="J1376" s="1">
        <v>2562</v>
      </c>
      <c r="K1376" s="126">
        <v>621360</v>
      </c>
      <c r="L1376" s="126">
        <v>22175.02</v>
      </c>
      <c r="M1376" s="126">
        <v>621360</v>
      </c>
      <c r="N1376" s="126">
        <v>22175.02</v>
      </c>
      <c r="O1376" t="s">
        <v>2714</v>
      </c>
      <c r="P1376">
        <v>1</v>
      </c>
      <c r="Q1376" s="126">
        <v>14608.8</v>
      </c>
      <c r="R1376">
        <v>1</v>
      </c>
      <c r="S1376">
        <v>29012563</v>
      </c>
      <c r="T1376" s="25" t="s">
        <v>67</v>
      </c>
      <c r="U1376" s="1" t="str">
        <f>CONCATENATE("","กบข","  ",Q1376,"  ","บาท")</f>
        <v>กบข  14608.8  บาท</v>
      </c>
      <c r="V1376" s="1">
        <v>425</v>
      </c>
    </row>
    <row r="1377" spans="1:22" x14ac:dyDescent="0.5">
      <c r="A1377" s="173" t="s">
        <v>328</v>
      </c>
      <c r="B1377">
        <v>229730</v>
      </c>
      <c r="C1377" s="1" t="s">
        <v>0</v>
      </c>
      <c r="D1377" s="2">
        <v>994000158254</v>
      </c>
      <c r="E1377" s="1" t="s">
        <v>1</v>
      </c>
      <c r="F1377" s="125">
        <v>5600800001147</v>
      </c>
      <c r="G1377" t="s">
        <v>2092</v>
      </c>
      <c r="H1377">
        <v>229730</v>
      </c>
      <c r="I1377" s="1">
        <v>2</v>
      </c>
      <c r="J1377" s="1">
        <v>2562</v>
      </c>
      <c r="K1377" s="126">
        <v>578610</v>
      </c>
      <c r="L1377" s="126">
        <v>18028.37</v>
      </c>
      <c r="M1377" s="126">
        <v>578610</v>
      </c>
      <c r="N1377" s="126">
        <v>18028.37</v>
      </c>
      <c r="O1377" t="s">
        <v>3042</v>
      </c>
      <c r="P1377">
        <v>1</v>
      </c>
      <c r="Q1377" s="126">
        <v>13326.3</v>
      </c>
      <c r="R1377">
        <v>1</v>
      </c>
      <c r="S1377">
        <v>29012563</v>
      </c>
      <c r="T1377" s="25" t="s">
        <v>67</v>
      </c>
      <c r="U1377" s="1" t="str">
        <f>CONCATENATE("","กบข","  ",Q1377,"  ","บาท")</f>
        <v>กบข  13326.3  บาท</v>
      </c>
      <c r="V1377" s="1">
        <v>1334</v>
      </c>
    </row>
    <row r="1378" spans="1:22" x14ac:dyDescent="0.5">
      <c r="A1378" s="173" t="s">
        <v>327</v>
      </c>
      <c r="B1378">
        <v>229492</v>
      </c>
      <c r="C1378" s="1" t="s">
        <v>0</v>
      </c>
      <c r="D1378" s="2">
        <v>994000158254</v>
      </c>
      <c r="E1378" s="1" t="s">
        <v>1</v>
      </c>
      <c r="F1378" s="125">
        <v>5600800007226</v>
      </c>
      <c r="G1378" t="s">
        <v>1880</v>
      </c>
      <c r="H1378">
        <v>229492</v>
      </c>
      <c r="I1378" s="1">
        <v>2</v>
      </c>
      <c r="J1378" s="1">
        <v>2562</v>
      </c>
      <c r="K1378" s="126">
        <v>586920</v>
      </c>
      <c r="L1378" s="126">
        <v>18529.64</v>
      </c>
      <c r="M1378" s="126">
        <v>586920</v>
      </c>
      <c r="N1378" s="126">
        <v>18529.64</v>
      </c>
      <c r="O1378" t="s">
        <v>3269</v>
      </c>
      <c r="P1378">
        <v>1</v>
      </c>
      <c r="Q1378" s="126">
        <v>14583.6</v>
      </c>
      <c r="R1378">
        <v>1</v>
      </c>
      <c r="S1378">
        <v>29012563</v>
      </c>
      <c r="T1378" s="25" t="s">
        <v>67</v>
      </c>
      <c r="U1378" s="1" t="str">
        <f>CONCATENATE("","กบข","  ",Q1378,"  ","บาท")</f>
        <v>กบข  14583.6  บาท</v>
      </c>
      <c r="V1378" s="1">
        <v>1119</v>
      </c>
    </row>
    <row r="1379" spans="1:22" x14ac:dyDescent="0.5">
      <c r="A1379" s="173" t="s">
        <v>326</v>
      </c>
      <c r="B1379">
        <v>228698</v>
      </c>
      <c r="C1379" s="1" t="s">
        <v>0</v>
      </c>
      <c r="D1379" s="2">
        <v>994000158254</v>
      </c>
      <c r="E1379" s="1" t="s">
        <v>1</v>
      </c>
      <c r="F1379" s="125">
        <v>5600800007331</v>
      </c>
      <c r="G1379" t="s">
        <v>1135</v>
      </c>
      <c r="H1379">
        <v>228698</v>
      </c>
      <c r="I1379" s="1">
        <v>2</v>
      </c>
      <c r="J1379" s="1">
        <v>2562</v>
      </c>
      <c r="K1379" s="126">
        <v>554250</v>
      </c>
      <c r="L1379" s="126">
        <v>13925.25</v>
      </c>
      <c r="M1379" s="126">
        <v>554250</v>
      </c>
      <c r="N1379" s="126">
        <v>13925.25</v>
      </c>
      <c r="O1379" t="s">
        <v>3270</v>
      </c>
      <c r="P1379">
        <v>1</v>
      </c>
      <c r="Q1379" s="126">
        <v>12595.5</v>
      </c>
      <c r="R1379">
        <v>1</v>
      </c>
      <c r="S1379">
        <v>29012563</v>
      </c>
      <c r="T1379" s="25" t="s">
        <v>67</v>
      </c>
      <c r="U1379" s="1" t="str">
        <f>CONCATENATE("","กบข","  ",Q1379,"  ","บาท")</f>
        <v>กบข  12595.5  บาท</v>
      </c>
      <c r="V1379" s="1">
        <v>314</v>
      </c>
    </row>
    <row r="1380" spans="1:22" ht="25.5" x14ac:dyDescent="0.5">
      <c r="A1380" s="173" t="s">
        <v>325</v>
      </c>
      <c r="B1380">
        <v>228907</v>
      </c>
      <c r="C1380" s="1" t="s">
        <v>0</v>
      </c>
      <c r="D1380" s="2">
        <v>994000158254</v>
      </c>
      <c r="E1380" s="1" t="s">
        <v>1</v>
      </c>
      <c r="F1380" s="125">
        <v>5600800007765</v>
      </c>
      <c r="G1380" t="s">
        <v>1321</v>
      </c>
      <c r="H1380">
        <v>228907</v>
      </c>
      <c r="I1380" s="1">
        <v>2</v>
      </c>
      <c r="J1380" s="1">
        <v>2562</v>
      </c>
      <c r="K1380" s="126">
        <v>820799.7</v>
      </c>
      <c r="L1380" s="126">
        <v>50119.96</v>
      </c>
      <c r="M1380" s="126">
        <v>820799.7</v>
      </c>
      <c r="N1380" s="126">
        <v>50119.96</v>
      </c>
      <c r="O1380" t="s">
        <v>3271</v>
      </c>
      <c r="P1380" t="s">
        <v>2</v>
      </c>
      <c r="Q1380" s="126">
        <v>0</v>
      </c>
      <c r="R1380">
        <v>1</v>
      </c>
      <c r="S1380">
        <v>29012563</v>
      </c>
      <c r="T1380" s="27" t="s">
        <v>47</v>
      </c>
      <c r="U1380" s="1" t="str">
        <f>CONCATENATE("","กบข","  ",Q1380,"  ","บาท")</f>
        <v>กบข  0  บาท</v>
      </c>
      <c r="V1380" s="1">
        <v>523</v>
      </c>
    </row>
    <row r="1381" spans="1:22" x14ac:dyDescent="0.5">
      <c r="A1381" s="173" t="s">
        <v>324</v>
      </c>
      <c r="B1381">
        <v>228794</v>
      </c>
      <c r="C1381" s="1" t="s">
        <v>0</v>
      </c>
      <c r="D1381" s="2">
        <v>994000158254</v>
      </c>
      <c r="E1381" s="1" t="s">
        <v>1</v>
      </c>
      <c r="F1381" s="125">
        <v>5600800008842</v>
      </c>
      <c r="G1381" t="s">
        <v>1221</v>
      </c>
      <c r="H1381">
        <v>228794</v>
      </c>
      <c r="I1381" s="1">
        <v>2</v>
      </c>
      <c r="J1381" s="1">
        <v>2562</v>
      </c>
      <c r="K1381" s="126">
        <v>627919.38</v>
      </c>
      <c r="L1381" s="126">
        <v>22723.42</v>
      </c>
      <c r="M1381" s="126">
        <v>627919.38</v>
      </c>
      <c r="N1381" s="126">
        <v>22723.42</v>
      </c>
      <c r="O1381" t="s">
        <v>3272</v>
      </c>
      <c r="P1381">
        <v>1</v>
      </c>
      <c r="Q1381" s="126">
        <v>15685.2</v>
      </c>
      <c r="R1381">
        <v>1</v>
      </c>
      <c r="S1381">
        <v>29012563</v>
      </c>
      <c r="T1381" s="25" t="s">
        <v>67</v>
      </c>
      <c r="U1381" s="1" t="str">
        <f>CONCATENATE("","กบข","  ",Q1381,"  ","บาท")</f>
        <v>กบข  15685.2  บาท</v>
      </c>
      <c r="V1381" s="1">
        <v>408</v>
      </c>
    </row>
    <row r="1382" spans="1:22" x14ac:dyDescent="0.5">
      <c r="A1382" s="173" t="s">
        <v>323</v>
      </c>
      <c r="B1382">
        <v>229356</v>
      </c>
      <c r="C1382" s="1" t="s">
        <v>0</v>
      </c>
      <c r="D1382" s="2">
        <v>994000158254</v>
      </c>
      <c r="E1382" s="1" t="s">
        <v>1</v>
      </c>
      <c r="F1382" s="125">
        <v>5600800021806</v>
      </c>
      <c r="G1382" t="s">
        <v>1753</v>
      </c>
      <c r="H1382">
        <v>229356</v>
      </c>
      <c r="I1382" s="1">
        <v>2</v>
      </c>
      <c r="J1382" s="1">
        <v>2562</v>
      </c>
      <c r="K1382" s="126">
        <v>695640</v>
      </c>
      <c r="L1382" s="126">
        <v>24220.18</v>
      </c>
      <c r="M1382" s="126">
        <v>695640</v>
      </c>
      <c r="N1382" s="126">
        <v>24220.18</v>
      </c>
      <c r="O1382" t="s">
        <v>3273</v>
      </c>
      <c r="P1382">
        <v>1</v>
      </c>
      <c r="Q1382" s="126">
        <v>16837.2</v>
      </c>
      <c r="R1382">
        <v>1</v>
      </c>
      <c r="S1382">
        <v>29012563</v>
      </c>
      <c r="T1382" s="25" t="s">
        <v>67</v>
      </c>
      <c r="U1382" s="1" t="str">
        <f>CONCATENATE("","กบข","  ",Q1382,"  ","บาท")</f>
        <v>กบข  16837.2  บาท</v>
      </c>
      <c r="V1382" s="1">
        <v>973</v>
      </c>
    </row>
    <row r="1383" spans="1:22" x14ac:dyDescent="0.5">
      <c r="A1383" s="173" t="s">
        <v>322</v>
      </c>
      <c r="B1383">
        <v>229097</v>
      </c>
      <c r="C1383" s="1" t="s">
        <v>0</v>
      </c>
      <c r="D1383" s="2">
        <v>994000158254</v>
      </c>
      <c r="E1383" s="1" t="s">
        <v>1</v>
      </c>
      <c r="F1383" s="125">
        <v>5600800024678</v>
      </c>
      <c r="G1383" t="s">
        <v>1505</v>
      </c>
      <c r="H1383">
        <v>229097</v>
      </c>
      <c r="I1383" s="1">
        <v>2</v>
      </c>
      <c r="J1383" s="1">
        <v>2562</v>
      </c>
      <c r="K1383" s="126">
        <v>587711.61</v>
      </c>
      <c r="L1383" s="126">
        <v>19192.900000000001</v>
      </c>
      <c r="M1383" s="126">
        <v>587711.61</v>
      </c>
      <c r="N1383" s="126">
        <v>19192.900000000001</v>
      </c>
      <c r="O1383" t="s">
        <v>3274</v>
      </c>
      <c r="P1383">
        <v>1</v>
      </c>
      <c r="Q1383" s="126">
        <v>10782.64</v>
      </c>
      <c r="R1383">
        <v>1</v>
      </c>
      <c r="S1383">
        <v>29012563</v>
      </c>
      <c r="T1383" s="25" t="s">
        <v>67</v>
      </c>
      <c r="U1383" s="1" t="str">
        <f>CONCATENATE("","กบข","  ",Q1383,"  ","บาท")</f>
        <v>กบข  10782.64  บาท</v>
      </c>
      <c r="V1383" s="1">
        <v>712</v>
      </c>
    </row>
    <row r="1384" spans="1:22" x14ac:dyDescent="0.5">
      <c r="A1384" s="173" t="s">
        <v>321</v>
      </c>
      <c r="B1384">
        <v>229123</v>
      </c>
      <c r="C1384" s="1" t="s">
        <v>0</v>
      </c>
      <c r="D1384" s="2">
        <v>994000158254</v>
      </c>
      <c r="E1384" s="1" t="s">
        <v>1</v>
      </c>
      <c r="F1384" s="125">
        <v>5600800035602</v>
      </c>
      <c r="G1384" t="s">
        <v>1524</v>
      </c>
      <c r="H1384">
        <v>229123</v>
      </c>
      <c r="I1384" s="1">
        <v>2</v>
      </c>
      <c r="J1384" s="1">
        <v>2562</v>
      </c>
      <c r="K1384" s="126">
        <v>273030</v>
      </c>
      <c r="L1384" s="126">
        <v>0</v>
      </c>
      <c r="M1384" s="126">
        <v>273030</v>
      </c>
      <c r="N1384" s="126">
        <v>0</v>
      </c>
      <c r="O1384" t="s">
        <v>3</v>
      </c>
      <c r="P1384">
        <v>1</v>
      </c>
      <c r="Q1384" s="126">
        <v>8190.9</v>
      </c>
      <c r="R1384">
        <v>1</v>
      </c>
      <c r="S1384">
        <v>29012563</v>
      </c>
      <c r="T1384" s="25" t="s">
        <v>67</v>
      </c>
      <c r="U1384" s="1" t="str">
        <f>CONCATENATE("","กบข","  ",Q1384,"  ","บาท")</f>
        <v>กบข  8190.9  บาท</v>
      </c>
      <c r="V1384" s="1">
        <v>731</v>
      </c>
    </row>
    <row r="1385" spans="1:22" x14ac:dyDescent="0.5">
      <c r="A1385" s="173" t="s">
        <v>2249</v>
      </c>
      <c r="B1385">
        <v>228804</v>
      </c>
      <c r="C1385" s="1" t="s">
        <v>0</v>
      </c>
      <c r="D1385" s="2">
        <v>994000158254</v>
      </c>
      <c r="E1385" s="1" t="s">
        <v>1</v>
      </c>
      <c r="F1385" s="125">
        <v>5600800037648</v>
      </c>
      <c r="G1385" t="s">
        <v>1229</v>
      </c>
      <c r="H1385">
        <v>228804</v>
      </c>
      <c r="I1385" s="1">
        <v>2</v>
      </c>
      <c r="J1385" s="1">
        <v>2562</v>
      </c>
      <c r="K1385" s="126">
        <v>247320</v>
      </c>
      <c r="L1385" s="126">
        <v>0</v>
      </c>
      <c r="M1385" s="126">
        <v>247320</v>
      </c>
      <c r="N1385" s="126">
        <v>0</v>
      </c>
      <c r="O1385" t="s">
        <v>3</v>
      </c>
      <c r="P1385">
        <v>1</v>
      </c>
      <c r="Q1385" s="126">
        <v>7419.6</v>
      </c>
      <c r="R1385">
        <v>1</v>
      </c>
      <c r="S1385">
        <v>29012563</v>
      </c>
      <c r="T1385" s="25" t="s">
        <v>67</v>
      </c>
      <c r="U1385" s="1" t="str">
        <f>CONCATENATE("","กบข","  ",Q1385,"  ","บาท")</f>
        <v>กบข  7419.6  บาท</v>
      </c>
      <c r="V1385" s="1">
        <v>418</v>
      </c>
    </row>
    <row r="1386" spans="1:22" x14ac:dyDescent="0.5">
      <c r="A1386" s="173" t="s">
        <v>320</v>
      </c>
      <c r="B1386">
        <v>228587</v>
      </c>
      <c r="C1386" s="1" t="s">
        <v>0</v>
      </c>
      <c r="D1386" s="2">
        <v>994000158254</v>
      </c>
      <c r="E1386" s="1" t="s">
        <v>1</v>
      </c>
      <c r="F1386" s="125">
        <v>5600800042005</v>
      </c>
      <c r="G1386" t="s">
        <v>1032</v>
      </c>
      <c r="H1386">
        <v>228587</v>
      </c>
      <c r="I1386" s="1">
        <v>2</v>
      </c>
      <c r="J1386" s="1">
        <v>2562</v>
      </c>
      <c r="K1386" s="126">
        <v>397050</v>
      </c>
      <c r="L1386" s="126">
        <v>3819.93</v>
      </c>
      <c r="M1386" s="126">
        <v>397050</v>
      </c>
      <c r="N1386" s="126">
        <v>3819.93</v>
      </c>
      <c r="O1386" t="s">
        <v>3275</v>
      </c>
      <c r="P1386">
        <v>1</v>
      </c>
      <c r="Q1386" s="126">
        <v>10651.5</v>
      </c>
      <c r="R1386">
        <v>1</v>
      </c>
      <c r="S1386">
        <v>29012563</v>
      </c>
      <c r="T1386" s="25" t="s">
        <v>67</v>
      </c>
      <c r="U1386" s="1" t="str">
        <f>CONCATENATE("","กบข","  ",Q1386,"  ","บาท")</f>
        <v>กบข  10651.5  บาท</v>
      </c>
      <c r="V1386" s="1">
        <v>203</v>
      </c>
    </row>
    <row r="1387" spans="1:22" x14ac:dyDescent="0.5">
      <c r="A1387" s="173" t="s">
        <v>319</v>
      </c>
      <c r="B1387">
        <v>229304</v>
      </c>
      <c r="C1387" s="1" t="s">
        <v>0</v>
      </c>
      <c r="D1387" s="2">
        <v>994000158254</v>
      </c>
      <c r="E1387" s="1" t="s">
        <v>1</v>
      </c>
      <c r="F1387" s="125">
        <v>5600890002539</v>
      </c>
      <c r="G1387" t="s">
        <v>1703</v>
      </c>
      <c r="H1387">
        <v>229304</v>
      </c>
      <c r="I1387" s="1">
        <v>2</v>
      </c>
      <c r="J1387" s="1">
        <v>2562</v>
      </c>
      <c r="K1387" s="126">
        <v>588180</v>
      </c>
      <c r="L1387" s="126">
        <v>17630.86</v>
      </c>
      <c r="M1387" s="126">
        <v>588180</v>
      </c>
      <c r="N1387" s="126">
        <v>17630.86</v>
      </c>
      <c r="O1387" t="s">
        <v>3276</v>
      </c>
      <c r="P1387">
        <v>1</v>
      </c>
      <c r="Q1387" s="126">
        <v>14621.4</v>
      </c>
      <c r="R1387">
        <v>1</v>
      </c>
      <c r="S1387">
        <v>29012563</v>
      </c>
      <c r="T1387" s="25" t="s">
        <v>67</v>
      </c>
      <c r="U1387" s="1" t="str">
        <f>CONCATENATE("","กบข","  ",Q1387,"  ","บาท")</f>
        <v>กบข  14621.4  บาท</v>
      </c>
      <c r="V1387" s="1">
        <v>915</v>
      </c>
    </row>
    <row r="1388" spans="1:22" x14ac:dyDescent="0.5">
      <c r="A1388" s="173" t="s">
        <v>2248</v>
      </c>
      <c r="B1388">
        <v>229530</v>
      </c>
      <c r="C1388" s="1" t="s">
        <v>0</v>
      </c>
      <c r="D1388" s="2">
        <v>994000158254</v>
      </c>
      <c r="E1388" s="1" t="s">
        <v>1</v>
      </c>
      <c r="F1388" s="125">
        <v>5600890002547</v>
      </c>
      <c r="G1388" t="s">
        <v>1902</v>
      </c>
      <c r="H1388">
        <v>229530</v>
      </c>
      <c r="I1388" s="1">
        <v>2</v>
      </c>
      <c r="J1388" s="1">
        <v>2562</v>
      </c>
      <c r="K1388" s="126">
        <v>186690</v>
      </c>
      <c r="L1388" s="126">
        <v>0</v>
      </c>
      <c r="M1388" s="126">
        <v>186690</v>
      </c>
      <c r="N1388" s="126">
        <v>0</v>
      </c>
      <c r="O1388" t="s">
        <v>3</v>
      </c>
      <c r="P1388">
        <v>1</v>
      </c>
      <c r="Q1388" s="126">
        <v>5600.7</v>
      </c>
      <c r="R1388">
        <v>1</v>
      </c>
      <c r="S1388">
        <v>29012563</v>
      </c>
      <c r="T1388" s="25" t="s">
        <v>67</v>
      </c>
      <c r="U1388" s="1" t="str">
        <f>CONCATENATE("","กบข","  ",Q1388,"  ","บาท")</f>
        <v>กบข  5600.7  บาท</v>
      </c>
      <c r="V1388" s="1">
        <v>1076</v>
      </c>
    </row>
    <row r="1389" spans="1:22" ht="25.5" x14ac:dyDescent="0.5">
      <c r="A1389" s="173" t="s">
        <v>318</v>
      </c>
      <c r="B1389">
        <v>229578</v>
      </c>
      <c r="C1389" s="1" t="s">
        <v>0</v>
      </c>
      <c r="D1389" s="2">
        <v>994000158254</v>
      </c>
      <c r="E1389" s="1" t="s">
        <v>1</v>
      </c>
      <c r="F1389" s="125">
        <v>5600890009525</v>
      </c>
      <c r="G1389" t="s">
        <v>1951</v>
      </c>
      <c r="H1389">
        <v>229578</v>
      </c>
      <c r="I1389" s="1">
        <v>2</v>
      </c>
      <c r="J1389" s="1">
        <v>2562</v>
      </c>
      <c r="K1389" s="126">
        <v>811650</v>
      </c>
      <c r="L1389" s="126">
        <v>40126.28</v>
      </c>
      <c r="M1389" s="126">
        <v>811650</v>
      </c>
      <c r="N1389" s="126">
        <v>40126.28</v>
      </c>
      <c r="O1389" t="s">
        <v>3277</v>
      </c>
      <c r="P1389" t="s">
        <v>2</v>
      </c>
      <c r="Q1389" s="126">
        <v>0</v>
      </c>
      <c r="R1389">
        <v>1</v>
      </c>
      <c r="S1389">
        <v>29012563</v>
      </c>
      <c r="T1389" s="27" t="s">
        <v>47</v>
      </c>
      <c r="U1389" s="1" t="str">
        <f>CONCATENATE("","กบข","  ",Q1389,"  ","บาท")</f>
        <v>กบข  0  บาท</v>
      </c>
      <c r="V1389" s="1">
        <v>1157</v>
      </c>
    </row>
    <row r="1390" spans="1:22" x14ac:dyDescent="0.5">
      <c r="A1390" s="173" t="s">
        <v>317</v>
      </c>
      <c r="B1390">
        <v>228532</v>
      </c>
      <c r="C1390" s="1" t="s">
        <v>0</v>
      </c>
      <c r="D1390" s="2">
        <v>994000158254</v>
      </c>
      <c r="E1390" s="1" t="s">
        <v>1</v>
      </c>
      <c r="F1390" s="125">
        <v>5600890009932</v>
      </c>
      <c r="G1390" t="s">
        <v>984</v>
      </c>
      <c r="H1390">
        <v>228532</v>
      </c>
      <c r="I1390" s="1">
        <v>2</v>
      </c>
      <c r="J1390" s="1">
        <v>2562</v>
      </c>
      <c r="K1390" s="126">
        <v>679440</v>
      </c>
      <c r="L1390" s="126">
        <v>26894.240000000002</v>
      </c>
      <c r="M1390" s="126">
        <v>679440</v>
      </c>
      <c r="N1390" s="126">
        <v>26894.240000000002</v>
      </c>
      <c r="O1390" t="s">
        <v>3278</v>
      </c>
      <c r="P1390">
        <v>1</v>
      </c>
      <c r="Q1390" s="126">
        <v>25497.599999999999</v>
      </c>
      <c r="R1390">
        <v>1</v>
      </c>
      <c r="S1390">
        <v>29012563</v>
      </c>
      <c r="T1390" s="25" t="s">
        <v>67</v>
      </c>
      <c r="U1390" s="1" t="str">
        <f>CONCATENATE("","กบข","  ",Q1390,"  ","บาท")</f>
        <v>กบข  25497.6  บาท</v>
      </c>
      <c r="V1390" s="1">
        <v>150</v>
      </c>
    </row>
    <row r="1391" spans="1:22" ht="25.5" x14ac:dyDescent="0.5">
      <c r="A1391" s="173" t="s">
        <v>316</v>
      </c>
      <c r="B1391">
        <v>229493</v>
      </c>
      <c r="C1391" s="1" t="s">
        <v>0</v>
      </c>
      <c r="D1391" s="2">
        <v>994000158254</v>
      </c>
      <c r="E1391" s="1" t="s">
        <v>1</v>
      </c>
      <c r="F1391" s="125">
        <v>5600890012241</v>
      </c>
      <c r="G1391" t="s">
        <v>1878</v>
      </c>
      <c r="H1391">
        <v>229493</v>
      </c>
      <c r="I1391" s="1">
        <v>2</v>
      </c>
      <c r="J1391" s="1">
        <v>2562</v>
      </c>
      <c r="K1391" s="126">
        <v>955679.7</v>
      </c>
      <c r="L1391" s="126">
        <v>74135.740000000005</v>
      </c>
      <c r="M1391" s="126">
        <v>955679.7</v>
      </c>
      <c r="N1391" s="126">
        <v>74135.740000000005</v>
      </c>
      <c r="O1391" t="s">
        <v>3279</v>
      </c>
      <c r="P1391" t="s">
        <v>2</v>
      </c>
      <c r="Q1391" s="126">
        <v>0</v>
      </c>
      <c r="R1391">
        <v>1</v>
      </c>
      <c r="S1391">
        <v>29012563</v>
      </c>
      <c r="T1391" s="27" t="s">
        <v>47</v>
      </c>
      <c r="U1391" s="1" t="str">
        <f>CONCATENATE("","กบข","  ",Q1391,"  ","บาท")</f>
        <v>กบข  0  บาท</v>
      </c>
      <c r="V1391" s="1">
        <v>1123</v>
      </c>
    </row>
    <row r="1392" spans="1:22" x14ac:dyDescent="0.5">
      <c r="A1392" s="173" t="s">
        <v>315</v>
      </c>
      <c r="B1392">
        <v>228705</v>
      </c>
      <c r="C1392" s="1" t="s">
        <v>0</v>
      </c>
      <c r="D1392" s="2">
        <v>994000158254</v>
      </c>
      <c r="E1392" s="1" t="s">
        <v>1</v>
      </c>
      <c r="F1392" s="125">
        <v>5600890015100</v>
      </c>
      <c r="G1392" t="s">
        <v>1138</v>
      </c>
      <c r="H1392">
        <v>228705</v>
      </c>
      <c r="I1392" s="1">
        <v>2</v>
      </c>
      <c r="J1392" s="1">
        <v>2562</v>
      </c>
      <c r="K1392" s="126">
        <v>622740</v>
      </c>
      <c r="L1392" s="126">
        <v>22308.78</v>
      </c>
      <c r="M1392" s="126">
        <v>622740</v>
      </c>
      <c r="N1392" s="126">
        <v>22308.78</v>
      </c>
      <c r="O1392" t="s">
        <v>3280</v>
      </c>
      <c r="P1392">
        <v>1</v>
      </c>
      <c r="Q1392" s="126">
        <v>14650.2</v>
      </c>
      <c r="R1392">
        <v>1</v>
      </c>
      <c r="S1392">
        <v>29012563</v>
      </c>
      <c r="T1392" s="25" t="s">
        <v>67</v>
      </c>
      <c r="U1392" s="1" t="str">
        <f>CONCATENATE("","กบข","  ",Q1392,"  ","บาท")</f>
        <v>กบข  14650.2  บาท</v>
      </c>
      <c r="V1392" s="1">
        <v>320</v>
      </c>
    </row>
    <row r="1393" spans="1:22" x14ac:dyDescent="0.5">
      <c r="A1393" s="173" t="s">
        <v>2247</v>
      </c>
      <c r="B1393">
        <v>228991</v>
      </c>
      <c r="C1393" s="1" t="s">
        <v>0</v>
      </c>
      <c r="D1393" s="2">
        <v>994000158254</v>
      </c>
      <c r="E1393" s="1" t="s">
        <v>1</v>
      </c>
      <c r="F1393" s="125">
        <v>5600900047521</v>
      </c>
      <c r="G1393" t="s">
        <v>1403</v>
      </c>
      <c r="H1393">
        <v>228991</v>
      </c>
      <c r="I1393" s="1">
        <v>2</v>
      </c>
      <c r="J1393" s="1">
        <v>2562</v>
      </c>
      <c r="K1393" s="126">
        <v>266760</v>
      </c>
      <c r="L1393" s="126">
        <v>0</v>
      </c>
      <c r="M1393" s="126">
        <v>266760</v>
      </c>
      <c r="N1393" s="126">
        <v>0</v>
      </c>
      <c r="O1393" t="s">
        <v>3</v>
      </c>
      <c r="P1393">
        <v>1</v>
      </c>
      <c r="Q1393" s="126">
        <v>8002.8</v>
      </c>
      <c r="R1393">
        <v>1</v>
      </c>
      <c r="S1393">
        <v>29012563</v>
      </c>
      <c r="T1393" s="25" t="s">
        <v>67</v>
      </c>
      <c r="U1393" s="1" t="str">
        <f>CONCATENATE("","กบข","  ",Q1393,"  ","บาท")</f>
        <v>กบข  8002.8  บาท</v>
      </c>
      <c r="V1393" s="1">
        <v>607</v>
      </c>
    </row>
    <row r="1394" spans="1:22" x14ac:dyDescent="0.5">
      <c r="A1394" s="173" t="s">
        <v>314</v>
      </c>
      <c r="B1394">
        <v>229124</v>
      </c>
      <c r="C1394" s="1" t="s">
        <v>0</v>
      </c>
      <c r="D1394" s="2">
        <v>994000158254</v>
      </c>
      <c r="E1394" s="1" t="s">
        <v>1</v>
      </c>
      <c r="F1394" s="125">
        <v>5600900047769</v>
      </c>
      <c r="G1394" t="s">
        <v>1527</v>
      </c>
      <c r="H1394">
        <v>229124</v>
      </c>
      <c r="I1394" s="1">
        <v>2</v>
      </c>
      <c r="J1394" s="1">
        <v>2562</v>
      </c>
      <c r="K1394" s="126">
        <v>545520</v>
      </c>
      <c r="L1394" s="126">
        <v>14818.64</v>
      </c>
      <c r="M1394" s="126">
        <v>545520</v>
      </c>
      <c r="N1394" s="126">
        <v>14818.64</v>
      </c>
      <c r="O1394" t="s">
        <v>3066</v>
      </c>
      <c r="P1394">
        <v>1</v>
      </c>
      <c r="Q1394" s="126">
        <v>12333.6</v>
      </c>
      <c r="R1394">
        <v>1</v>
      </c>
      <c r="S1394">
        <v>29012563</v>
      </c>
      <c r="T1394" s="25" t="s">
        <v>67</v>
      </c>
      <c r="U1394" s="1" t="str">
        <f>CONCATENATE("","กบข","  ",Q1394,"  ","บาท")</f>
        <v>กบข  12333.6  บาท</v>
      </c>
      <c r="V1394" s="1">
        <v>734</v>
      </c>
    </row>
    <row r="1395" spans="1:22" ht="25.5" x14ac:dyDescent="0.5">
      <c r="A1395" s="173" t="s">
        <v>313</v>
      </c>
      <c r="B1395">
        <v>228523</v>
      </c>
      <c r="C1395" s="1" t="s">
        <v>0</v>
      </c>
      <c r="D1395" s="2">
        <v>994000158254</v>
      </c>
      <c r="E1395" s="1" t="s">
        <v>1</v>
      </c>
      <c r="F1395" s="125">
        <v>5600990003065</v>
      </c>
      <c r="G1395" t="s">
        <v>976</v>
      </c>
      <c r="H1395">
        <v>228523</v>
      </c>
      <c r="I1395" s="1">
        <v>2</v>
      </c>
      <c r="J1395" s="1">
        <v>2562</v>
      </c>
      <c r="K1395" s="126">
        <v>690810</v>
      </c>
      <c r="L1395" s="126">
        <v>32121.35</v>
      </c>
      <c r="M1395" s="126">
        <v>690810</v>
      </c>
      <c r="N1395" s="126">
        <v>32121.35</v>
      </c>
      <c r="O1395" t="s">
        <v>3281</v>
      </c>
      <c r="P1395" t="s">
        <v>2</v>
      </c>
      <c r="Q1395" s="126">
        <v>0</v>
      </c>
      <c r="R1395">
        <v>1</v>
      </c>
      <c r="S1395">
        <v>29012563</v>
      </c>
      <c r="T1395" s="27" t="s">
        <v>47</v>
      </c>
      <c r="U1395" s="1" t="str">
        <f>CONCATENATE("","กบข","  ",Q1395,"  ","บาท")</f>
        <v>กบข  0  บาท</v>
      </c>
      <c r="V1395" s="1">
        <v>141</v>
      </c>
    </row>
    <row r="1396" spans="1:22" ht="25.5" x14ac:dyDescent="0.5">
      <c r="A1396" s="173" t="s">
        <v>312</v>
      </c>
      <c r="B1396">
        <v>228970</v>
      </c>
      <c r="C1396" s="1" t="s">
        <v>0</v>
      </c>
      <c r="D1396" s="2">
        <v>994000158254</v>
      </c>
      <c r="E1396" s="1" t="s">
        <v>1</v>
      </c>
      <c r="F1396" s="125">
        <v>5600990003651</v>
      </c>
      <c r="G1396" t="s">
        <v>1378</v>
      </c>
      <c r="H1396">
        <v>228970</v>
      </c>
      <c r="I1396" s="1">
        <v>2</v>
      </c>
      <c r="J1396" s="1">
        <v>2562</v>
      </c>
      <c r="K1396" s="126">
        <v>697290</v>
      </c>
      <c r="L1396" s="126">
        <v>33093.050000000003</v>
      </c>
      <c r="M1396" s="126">
        <v>697290</v>
      </c>
      <c r="N1396" s="126">
        <v>33093.050000000003</v>
      </c>
      <c r="O1396" t="s">
        <v>3282</v>
      </c>
      <c r="P1396" t="s">
        <v>2</v>
      </c>
      <c r="Q1396" s="126">
        <v>0</v>
      </c>
      <c r="R1396">
        <v>1</v>
      </c>
      <c r="S1396">
        <v>29012563</v>
      </c>
      <c r="T1396" s="27" t="s">
        <v>47</v>
      </c>
      <c r="U1396" s="1" t="str">
        <f>CONCATENATE("","กบข","  ",Q1396,"  ","บาท")</f>
        <v>กบข  0  บาท</v>
      </c>
      <c r="V1396" s="1">
        <v>582</v>
      </c>
    </row>
    <row r="1397" spans="1:22" ht="25.5" x14ac:dyDescent="0.5">
      <c r="A1397" s="173" t="s">
        <v>311</v>
      </c>
      <c r="B1397">
        <v>229689</v>
      </c>
      <c r="C1397" s="1" t="s">
        <v>0</v>
      </c>
      <c r="D1397" s="2">
        <v>994000158254</v>
      </c>
      <c r="E1397" s="1" t="s">
        <v>1</v>
      </c>
      <c r="F1397" s="125">
        <v>5600990007702</v>
      </c>
      <c r="G1397" t="s">
        <v>2037</v>
      </c>
      <c r="H1397">
        <v>229689</v>
      </c>
      <c r="I1397" s="1">
        <v>2</v>
      </c>
      <c r="J1397" s="1">
        <v>2562</v>
      </c>
      <c r="K1397" s="126">
        <v>899010</v>
      </c>
      <c r="L1397" s="126">
        <v>61101.5</v>
      </c>
      <c r="M1397" s="126">
        <v>899010</v>
      </c>
      <c r="N1397" s="126">
        <v>61101.5</v>
      </c>
      <c r="O1397" t="s">
        <v>3283</v>
      </c>
      <c r="P1397" t="s">
        <v>2</v>
      </c>
      <c r="Q1397" s="126">
        <v>0</v>
      </c>
      <c r="R1397">
        <v>1</v>
      </c>
      <c r="S1397">
        <v>29012563</v>
      </c>
      <c r="T1397" s="27" t="s">
        <v>47</v>
      </c>
      <c r="U1397" s="1" t="str">
        <f>CONCATENATE("","กบข","  ",Q1397,"  ","บาท")</f>
        <v>กบข  0  บาท</v>
      </c>
      <c r="V1397" s="1">
        <v>1301</v>
      </c>
    </row>
    <row r="1398" spans="1:22" x14ac:dyDescent="0.5">
      <c r="A1398" s="173" t="s">
        <v>310</v>
      </c>
      <c r="B1398">
        <v>229082</v>
      </c>
      <c r="C1398" s="1" t="s">
        <v>0</v>
      </c>
      <c r="D1398" s="2">
        <v>994000158254</v>
      </c>
      <c r="E1398" s="1" t="s">
        <v>1</v>
      </c>
      <c r="F1398" s="125">
        <v>5601100089590</v>
      </c>
      <c r="G1398" t="s">
        <v>1487</v>
      </c>
      <c r="H1398">
        <v>229082</v>
      </c>
      <c r="I1398" s="1">
        <v>2</v>
      </c>
      <c r="J1398" s="1">
        <v>2562</v>
      </c>
      <c r="K1398" s="126">
        <v>267120</v>
      </c>
      <c r="L1398" s="126">
        <v>0</v>
      </c>
      <c r="M1398" s="126">
        <v>267120</v>
      </c>
      <c r="N1398" s="126">
        <v>0</v>
      </c>
      <c r="O1398" t="s">
        <v>3</v>
      </c>
      <c r="P1398">
        <v>1</v>
      </c>
      <c r="Q1398" s="126">
        <v>8013.6</v>
      </c>
      <c r="R1398">
        <v>1</v>
      </c>
      <c r="S1398">
        <v>29012563</v>
      </c>
      <c r="T1398" s="25" t="s">
        <v>67</v>
      </c>
      <c r="U1398" s="1" t="str">
        <f>CONCATENATE("","กบข","  ",Q1398,"  ","บาท")</f>
        <v>กบข  8013.6  บาท</v>
      </c>
      <c r="V1398" s="1">
        <v>692</v>
      </c>
    </row>
    <row r="1399" spans="1:22" x14ac:dyDescent="0.5">
      <c r="A1399" s="173" t="s">
        <v>309</v>
      </c>
      <c r="B1399">
        <v>228569</v>
      </c>
      <c r="C1399" s="1" t="s">
        <v>0</v>
      </c>
      <c r="D1399" s="2">
        <v>994000158254</v>
      </c>
      <c r="E1399" s="1" t="s">
        <v>1</v>
      </c>
      <c r="F1399" s="125">
        <v>5605100000401</v>
      </c>
      <c r="G1399" t="s">
        <v>1014</v>
      </c>
      <c r="H1399">
        <v>228569</v>
      </c>
      <c r="I1399" s="1">
        <v>2</v>
      </c>
      <c r="J1399" s="1">
        <v>2562</v>
      </c>
      <c r="K1399" s="126">
        <v>346294.84</v>
      </c>
      <c r="L1399" s="126">
        <v>1344.53</v>
      </c>
      <c r="M1399" s="126">
        <v>346294.84</v>
      </c>
      <c r="N1399" s="126">
        <v>1344.53</v>
      </c>
      <c r="O1399" t="s">
        <v>3284</v>
      </c>
      <c r="P1399">
        <v>1</v>
      </c>
      <c r="Q1399" s="126">
        <v>9403.2000000000007</v>
      </c>
      <c r="R1399">
        <v>1</v>
      </c>
      <c r="S1399">
        <v>29012563</v>
      </c>
      <c r="T1399" s="25" t="s">
        <v>67</v>
      </c>
      <c r="U1399" s="1" t="str">
        <f>CONCATENATE("","กบข","  ",Q1399,"  ","บาท")</f>
        <v>กบข  9403.2  บาท</v>
      </c>
      <c r="V1399" s="1">
        <v>187</v>
      </c>
    </row>
    <row r="1400" spans="1:22" x14ac:dyDescent="0.5">
      <c r="A1400" s="173" t="s">
        <v>308</v>
      </c>
      <c r="B1400">
        <v>228862</v>
      </c>
      <c r="C1400" s="1" t="s">
        <v>0</v>
      </c>
      <c r="D1400" s="2">
        <v>994000158254</v>
      </c>
      <c r="E1400" s="1" t="s">
        <v>1</v>
      </c>
      <c r="F1400" s="125">
        <v>5609700017406</v>
      </c>
      <c r="G1400" t="s">
        <v>1286</v>
      </c>
      <c r="H1400">
        <v>228862</v>
      </c>
      <c r="I1400" s="1">
        <v>2</v>
      </c>
      <c r="J1400" s="1">
        <v>2562</v>
      </c>
      <c r="K1400" s="126">
        <v>594150</v>
      </c>
      <c r="L1400" s="126">
        <v>19535.75</v>
      </c>
      <c r="M1400" s="126">
        <v>594150</v>
      </c>
      <c r="N1400" s="126">
        <v>19535.75</v>
      </c>
      <c r="O1400" t="s">
        <v>3285</v>
      </c>
      <c r="P1400">
        <v>1</v>
      </c>
      <c r="Q1400" s="126">
        <v>13792.5</v>
      </c>
      <c r="R1400">
        <v>1</v>
      </c>
      <c r="S1400">
        <v>29012563</v>
      </c>
      <c r="T1400" s="25" t="s">
        <v>67</v>
      </c>
      <c r="U1400" s="1" t="str">
        <f>CONCATENATE("","กบข","  ",Q1400,"  ","บาท")</f>
        <v>กบข  13792.5  บาท</v>
      </c>
      <c r="V1400" s="1">
        <v>480</v>
      </c>
    </row>
    <row r="1401" spans="1:22" ht="25.5" x14ac:dyDescent="0.5">
      <c r="A1401" s="173" t="s">
        <v>307</v>
      </c>
      <c r="B1401">
        <v>228740</v>
      </c>
      <c r="C1401" s="1" t="s">
        <v>0</v>
      </c>
      <c r="D1401" s="2">
        <v>994000158254</v>
      </c>
      <c r="E1401" s="1" t="s">
        <v>1</v>
      </c>
      <c r="F1401" s="125">
        <v>5609990006348</v>
      </c>
      <c r="G1401" t="s">
        <v>1173</v>
      </c>
      <c r="H1401">
        <v>228740</v>
      </c>
      <c r="I1401" s="1">
        <v>2</v>
      </c>
      <c r="J1401" s="1">
        <v>2562</v>
      </c>
      <c r="K1401" s="126">
        <v>801210</v>
      </c>
      <c r="L1401" s="126">
        <v>44415.5</v>
      </c>
      <c r="M1401" s="126">
        <v>801210</v>
      </c>
      <c r="N1401" s="126">
        <v>44415.5</v>
      </c>
      <c r="O1401" t="s">
        <v>3286</v>
      </c>
      <c r="P1401" t="s">
        <v>2</v>
      </c>
      <c r="Q1401" s="126">
        <v>0</v>
      </c>
      <c r="R1401">
        <v>1</v>
      </c>
      <c r="S1401">
        <v>29012563</v>
      </c>
      <c r="T1401" s="27" t="s">
        <v>47</v>
      </c>
      <c r="U1401" s="1" t="str">
        <f>CONCATENATE("","กบข","  ",Q1401,"  ","บาท")</f>
        <v>กบข  0  บาท</v>
      </c>
      <c r="V1401" s="1">
        <v>358</v>
      </c>
    </row>
    <row r="1402" spans="1:22" x14ac:dyDescent="0.5">
      <c r="A1402" s="173" t="s">
        <v>306</v>
      </c>
      <c r="B1402">
        <v>228854</v>
      </c>
      <c r="C1402" s="1" t="s">
        <v>0</v>
      </c>
      <c r="D1402" s="2">
        <v>994000158254</v>
      </c>
      <c r="E1402" s="1" t="s">
        <v>1</v>
      </c>
      <c r="F1402" s="125">
        <v>5640190010270</v>
      </c>
      <c r="G1402" t="s">
        <v>1277</v>
      </c>
      <c r="H1402">
        <v>228854</v>
      </c>
      <c r="I1402" s="1">
        <v>2</v>
      </c>
      <c r="J1402" s="1">
        <v>2562</v>
      </c>
      <c r="K1402" s="126">
        <v>394770</v>
      </c>
      <c r="L1402" s="126">
        <v>3742.42</v>
      </c>
      <c r="M1402" s="126">
        <v>394770</v>
      </c>
      <c r="N1402" s="126">
        <v>3742.42</v>
      </c>
      <c r="O1402" t="s">
        <v>3287</v>
      </c>
      <c r="P1402">
        <v>1</v>
      </c>
      <c r="Q1402" s="126">
        <v>9921.6</v>
      </c>
      <c r="R1402">
        <v>1</v>
      </c>
      <c r="S1402">
        <v>29012563</v>
      </c>
      <c r="T1402" s="25" t="s">
        <v>67</v>
      </c>
      <c r="U1402" s="1" t="str">
        <f>CONCATENATE("","กบข","  ",Q1402,"  ","บาท")</f>
        <v>กบข  9921.6  บาท</v>
      </c>
      <c r="V1402" s="1">
        <v>471</v>
      </c>
    </row>
    <row r="1403" spans="1:22" x14ac:dyDescent="0.5">
      <c r="A1403" s="173" t="s">
        <v>305</v>
      </c>
      <c r="B1403">
        <v>229579</v>
      </c>
      <c r="C1403" s="1" t="s">
        <v>0</v>
      </c>
      <c r="D1403" s="2">
        <v>994000158254</v>
      </c>
      <c r="E1403" s="1" t="s">
        <v>1</v>
      </c>
      <c r="F1403" s="125">
        <v>5650900012973</v>
      </c>
      <c r="G1403" t="s">
        <v>1962</v>
      </c>
      <c r="H1403">
        <v>229579</v>
      </c>
      <c r="I1403" s="1">
        <v>2</v>
      </c>
      <c r="J1403" s="1">
        <v>2562</v>
      </c>
      <c r="K1403" s="126">
        <v>294000</v>
      </c>
      <c r="L1403" s="126">
        <v>0</v>
      </c>
      <c r="M1403" s="126">
        <v>294000</v>
      </c>
      <c r="N1403" s="126">
        <v>0</v>
      </c>
      <c r="O1403" t="s">
        <v>3</v>
      </c>
      <c r="P1403">
        <v>1</v>
      </c>
      <c r="Q1403" s="126">
        <v>8820</v>
      </c>
      <c r="R1403">
        <v>1</v>
      </c>
      <c r="S1403">
        <v>29012563</v>
      </c>
      <c r="T1403" s="25" t="s">
        <v>67</v>
      </c>
      <c r="U1403" s="1" t="str">
        <f>CONCATENATE("","กบข","  ",Q1403,"  ","บาท")</f>
        <v>กบข  8820  บาท</v>
      </c>
      <c r="V1403" s="1">
        <v>1166</v>
      </c>
    </row>
    <row r="1404" spans="1:22" x14ac:dyDescent="0.5">
      <c r="A1404" s="173" t="s">
        <v>304</v>
      </c>
      <c r="B1404">
        <v>228815</v>
      </c>
      <c r="C1404" s="1" t="s">
        <v>0</v>
      </c>
      <c r="D1404" s="2">
        <v>994000158254</v>
      </c>
      <c r="E1404" s="1" t="s">
        <v>1</v>
      </c>
      <c r="F1404" s="125">
        <v>5660400003061</v>
      </c>
      <c r="G1404" t="s">
        <v>1242</v>
      </c>
      <c r="H1404">
        <v>228815</v>
      </c>
      <c r="I1404" s="1">
        <v>2</v>
      </c>
      <c r="J1404" s="1">
        <v>2562</v>
      </c>
      <c r="K1404" s="126">
        <v>513523.23</v>
      </c>
      <c r="L1404" s="126">
        <v>11782.56</v>
      </c>
      <c r="M1404" s="126">
        <v>513523.23</v>
      </c>
      <c r="N1404" s="126">
        <v>11782.56</v>
      </c>
      <c r="O1404" t="s">
        <v>3288</v>
      </c>
      <c r="P1404">
        <v>1</v>
      </c>
      <c r="Q1404" s="126">
        <v>10695.6</v>
      </c>
      <c r="R1404">
        <v>1</v>
      </c>
      <c r="S1404">
        <v>29012563</v>
      </c>
      <c r="T1404" s="25" t="s">
        <v>67</v>
      </c>
      <c r="U1404" s="1" t="str">
        <f>CONCATENATE("","กบข","  ",Q1404,"  ","บาท")</f>
        <v>กบข  10695.6  บาท</v>
      </c>
      <c r="V1404" s="1">
        <v>432</v>
      </c>
    </row>
    <row r="1405" spans="1:22" x14ac:dyDescent="0.5">
      <c r="A1405" s="173" t="s">
        <v>303</v>
      </c>
      <c r="B1405">
        <v>228465</v>
      </c>
      <c r="C1405" s="1" t="s">
        <v>0</v>
      </c>
      <c r="D1405" s="2">
        <v>994000158254</v>
      </c>
      <c r="E1405" s="1" t="s">
        <v>1</v>
      </c>
      <c r="F1405" s="125">
        <v>5670190008836</v>
      </c>
      <c r="G1405" t="s">
        <v>925</v>
      </c>
      <c r="H1405">
        <v>228465</v>
      </c>
      <c r="I1405" s="1">
        <v>2</v>
      </c>
      <c r="J1405" s="1">
        <v>2562</v>
      </c>
      <c r="K1405" s="126">
        <v>430260</v>
      </c>
      <c r="L1405" s="126">
        <v>5518.81</v>
      </c>
      <c r="M1405" s="126">
        <v>430260</v>
      </c>
      <c r="N1405" s="126">
        <v>5518.81</v>
      </c>
      <c r="O1405" t="s">
        <v>3289</v>
      </c>
      <c r="P1405">
        <v>1</v>
      </c>
      <c r="Q1405" s="126">
        <v>9883.7999999999993</v>
      </c>
      <c r="R1405">
        <v>1</v>
      </c>
      <c r="S1405">
        <v>29012563</v>
      </c>
      <c r="T1405" s="25" t="s">
        <v>67</v>
      </c>
      <c r="U1405" s="1" t="str">
        <f>CONCATENATE("","กบข","  ",Q1405,"  ","บาท")</f>
        <v>กบข  9883.8  บาท</v>
      </c>
      <c r="V1405" s="1">
        <v>85</v>
      </c>
    </row>
  </sheetData>
  <sortState ref="A2:V1405">
    <sortCondition ref="A2:A1405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view="pageBreakPreview" zoomScale="90" zoomScaleNormal="100" zoomScaleSheetLayoutView="90" workbookViewId="0">
      <selection activeCell="J13" sqref="J13"/>
    </sheetView>
  </sheetViews>
  <sheetFormatPr defaultRowHeight="23.25" x14ac:dyDescent="0.5"/>
  <cols>
    <col min="1" max="1" width="1.75" style="11" customWidth="1"/>
    <col min="2" max="2" width="4" style="11" customWidth="1"/>
    <col min="3" max="3" width="10.875" style="11" customWidth="1"/>
    <col min="4" max="4" width="9.875" style="11" customWidth="1"/>
    <col min="5" max="5" width="15" style="11" customWidth="1"/>
    <col min="6" max="6" width="2.125" style="11" customWidth="1"/>
    <col min="7" max="7" width="16.625" style="21" customWidth="1"/>
    <col min="8" max="8" width="2.625" style="11" customWidth="1"/>
    <col min="9" max="9" width="15.875" style="21" customWidth="1"/>
    <col min="10" max="10" width="13.75" style="11" customWidth="1"/>
    <col min="11" max="11" width="3.125" style="11" customWidth="1"/>
    <col min="12" max="12" width="12.375" style="11" customWidth="1"/>
    <col min="13" max="13" width="3" style="11" customWidth="1"/>
    <col min="14" max="14" width="1.875" style="11" customWidth="1"/>
    <col min="15" max="256" width="9.125" style="11"/>
    <col min="257" max="257" width="1.75" style="11" customWidth="1"/>
    <col min="258" max="258" width="4" style="11" customWidth="1"/>
    <col min="259" max="259" width="10.875" style="11" customWidth="1"/>
    <col min="260" max="260" width="9.875" style="11" customWidth="1"/>
    <col min="261" max="261" width="15" style="11" customWidth="1"/>
    <col min="262" max="262" width="2.125" style="11" customWidth="1"/>
    <col min="263" max="263" width="16.625" style="11" customWidth="1"/>
    <col min="264" max="264" width="5.625" style="11" customWidth="1"/>
    <col min="265" max="265" width="15.875" style="11" customWidth="1"/>
    <col min="266" max="266" width="14.75" style="11" customWidth="1"/>
    <col min="267" max="267" width="1.75" style="11" customWidth="1"/>
    <col min="268" max="268" width="13.75" style="11" customWidth="1"/>
    <col min="269" max="269" width="1.75" style="11" customWidth="1"/>
    <col min="270" max="270" width="1.875" style="11" customWidth="1"/>
    <col min="271" max="512" width="9.125" style="11"/>
    <col min="513" max="513" width="1.75" style="11" customWidth="1"/>
    <col min="514" max="514" width="4" style="11" customWidth="1"/>
    <col min="515" max="515" width="10.875" style="11" customWidth="1"/>
    <col min="516" max="516" width="9.875" style="11" customWidth="1"/>
    <col min="517" max="517" width="15" style="11" customWidth="1"/>
    <col min="518" max="518" width="2.125" style="11" customWidth="1"/>
    <col min="519" max="519" width="16.625" style="11" customWidth="1"/>
    <col min="520" max="520" width="5.625" style="11" customWidth="1"/>
    <col min="521" max="521" width="15.875" style="11" customWidth="1"/>
    <col min="522" max="522" width="14.75" style="11" customWidth="1"/>
    <col min="523" max="523" width="1.75" style="11" customWidth="1"/>
    <col min="524" max="524" width="13.75" style="11" customWidth="1"/>
    <col min="525" max="525" width="1.75" style="11" customWidth="1"/>
    <col min="526" max="526" width="1.875" style="11" customWidth="1"/>
    <col min="527" max="768" width="9.125" style="11"/>
    <col min="769" max="769" width="1.75" style="11" customWidth="1"/>
    <col min="770" max="770" width="4" style="11" customWidth="1"/>
    <col min="771" max="771" width="10.875" style="11" customWidth="1"/>
    <col min="772" max="772" width="9.875" style="11" customWidth="1"/>
    <col min="773" max="773" width="15" style="11" customWidth="1"/>
    <col min="774" max="774" width="2.125" style="11" customWidth="1"/>
    <col min="775" max="775" width="16.625" style="11" customWidth="1"/>
    <col min="776" max="776" width="5.625" style="11" customWidth="1"/>
    <col min="777" max="777" width="15.875" style="11" customWidth="1"/>
    <col min="778" max="778" width="14.75" style="11" customWidth="1"/>
    <col min="779" max="779" width="1.75" style="11" customWidth="1"/>
    <col min="780" max="780" width="13.75" style="11" customWidth="1"/>
    <col min="781" max="781" width="1.75" style="11" customWidth="1"/>
    <col min="782" max="782" width="1.875" style="11" customWidth="1"/>
    <col min="783" max="1024" width="9.125" style="11"/>
    <col min="1025" max="1025" width="1.75" style="11" customWidth="1"/>
    <col min="1026" max="1026" width="4" style="11" customWidth="1"/>
    <col min="1027" max="1027" width="10.875" style="11" customWidth="1"/>
    <col min="1028" max="1028" width="9.875" style="11" customWidth="1"/>
    <col min="1029" max="1029" width="15" style="11" customWidth="1"/>
    <col min="1030" max="1030" width="2.125" style="11" customWidth="1"/>
    <col min="1031" max="1031" width="16.625" style="11" customWidth="1"/>
    <col min="1032" max="1032" width="5.625" style="11" customWidth="1"/>
    <col min="1033" max="1033" width="15.875" style="11" customWidth="1"/>
    <col min="1034" max="1034" width="14.75" style="11" customWidth="1"/>
    <col min="1035" max="1035" width="1.75" style="11" customWidth="1"/>
    <col min="1036" max="1036" width="13.75" style="11" customWidth="1"/>
    <col min="1037" max="1037" width="1.75" style="11" customWidth="1"/>
    <col min="1038" max="1038" width="1.875" style="11" customWidth="1"/>
    <col min="1039" max="1280" width="9.125" style="11"/>
    <col min="1281" max="1281" width="1.75" style="11" customWidth="1"/>
    <col min="1282" max="1282" width="4" style="11" customWidth="1"/>
    <col min="1283" max="1283" width="10.875" style="11" customWidth="1"/>
    <col min="1284" max="1284" width="9.875" style="11" customWidth="1"/>
    <col min="1285" max="1285" width="15" style="11" customWidth="1"/>
    <col min="1286" max="1286" width="2.125" style="11" customWidth="1"/>
    <col min="1287" max="1287" width="16.625" style="11" customWidth="1"/>
    <col min="1288" max="1288" width="5.625" style="11" customWidth="1"/>
    <col min="1289" max="1289" width="15.875" style="11" customWidth="1"/>
    <col min="1290" max="1290" width="14.75" style="11" customWidth="1"/>
    <col min="1291" max="1291" width="1.75" style="11" customWidth="1"/>
    <col min="1292" max="1292" width="13.75" style="11" customWidth="1"/>
    <col min="1293" max="1293" width="1.75" style="11" customWidth="1"/>
    <col min="1294" max="1294" width="1.875" style="11" customWidth="1"/>
    <col min="1295" max="1536" width="9.125" style="11"/>
    <col min="1537" max="1537" width="1.75" style="11" customWidth="1"/>
    <col min="1538" max="1538" width="4" style="11" customWidth="1"/>
    <col min="1539" max="1539" width="10.875" style="11" customWidth="1"/>
    <col min="1540" max="1540" width="9.875" style="11" customWidth="1"/>
    <col min="1541" max="1541" width="15" style="11" customWidth="1"/>
    <col min="1542" max="1542" width="2.125" style="11" customWidth="1"/>
    <col min="1543" max="1543" width="16.625" style="11" customWidth="1"/>
    <col min="1544" max="1544" width="5.625" style="11" customWidth="1"/>
    <col min="1545" max="1545" width="15.875" style="11" customWidth="1"/>
    <col min="1546" max="1546" width="14.75" style="11" customWidth="1"/>
    <col min="1547" max="1547" width="1.75" style="11" customWidth="1"/>
    <col min="1548" max="1548" width="13.75" style="11" customWidth="1"/>
    <col min="1549" max="1549" width="1.75" style="11" customWidth="1"/>
    <col min="1550" max="1550" width="1.875" style="11" customWidth="1"/>
    <col min="1551" max="1792" width="9.125" style="11"/>
    <col min="1793" max="1793" width="1.75" style="11" customWidth="1"/>
    <col min="1794" max="1794" width="4" style="11" customWidth="1"/>
    <col min="1795" max="1795" width="10.875" style="11" customWidth="1"/>
    <col min="1796" max="1796" width="9.875" style="11" customWidth="1"/>
    <col min="1797" max="1797" width="15" style="11" customWidth="1"/>
    <col min="1798" max="1798" width="2.125" style="11" customWidth="1"/>
    <col min="1799" max="1799" width="16.625" style="11" customWidth="1"/>
    <col min="1800" max="1800" width="5.625" style="11" customWidth="1"/>
    <col min="1801" max="1801" width="15.875" style="11" customWidth="1"/>
    <col min="1802" max="1802" width="14.75" style="11" customWidth="1"/>
    <col min="1803" max="1803" width="1.75" style="11" customWidth="1"/>
    <col min="1804" max="1804" width="13.75" style="11" customWidth="1"/>
    <col min="1805" max="1805" width="1.75" style="11" customWidth="1"/>
    <col min="1806" max="1806" width="1.875" style="11" customWidth="1"/>
    <col min="1807" max="2048" width="9.125" style="11"/>
    <col min="2049" max="2049" width="1.75" style="11" customWidth="1"/>
    <col min="2050" max="2050" width="4" style="11" customWidth="1"/>
    <col min="2051" max="2051" width="10.875" style="11" customWidth="1"/>
    <col min="2052" max="2052" width="9.875" style="11" customWidth="1"/>
    <col min="2053" max="2053" width="15" style="11" customWidth="1"/>
    <col min="2054" max="2054" width="2.125" style="11" customWidth="1"/>
    <col min="2055" max="2055" width="16.625" style="11" customWidth="1"/>
    <col min="2056" max="2056" width="5.625" style="11" customWidth="1"/>
    <col min="2057" max="2057" width="15.875" style="11" customWidth="1"/>
    <col min="2058" max="2058" width="14.75" style="11" customWidth="1"/>
    <col min="2059" max="2059" width="1.75" style="11" customWidth="1"/>
    <col min="2060" max="2060" width="13.75" style="11" customWidth="1"/>
    <col min="2061" max="2061" width="1.75" style="11" customWidth="1"/>
    <col min="2062" max="2062" width="1.875" style="11" customWidth="1"/>
    <col min="2063" max="2304" width="9.125" style="11"/>
    <col min="2305" max="2305" width="1.75" style="11" customWidth="1"/>
    <col min="2306" max="2306" width="4" style="11" customWidth="1"/>
    <col min="2307" max="2307" width="10.875" style="11" customWidth="1"/>
    <col min="2308" max="2308" width="9.875" style="11" customWidth="1"/>
    <col min="2309" max="2309" width="15" style="11" customWidth="1"/>
    <col min="2310" max="2310" width="2.125" style="11" customWidth="1"/>
    <col min="2311" max="2311" width="16.625" style="11" customWidth="1"/>
    <col min="2312" max="2312" width="5.625" style="11" customWidth="1"/>
    <col min="2313" max="2313" width="15.875" style="11" customWidth="1"/>
    <col min="2314" max="2314" width="14.75" style="11" customWidth="1"/>
    <col min="2315" max="2315" width="1.75" style="11" customWidth="1"/>
    <col min="2316" max="2316" width="13.75" style="11" customWidth="1"/>
    <col min="2317" max="2317" width="1.75" style="11" customWidth="1"/>
    <col min="2318" max="2318" width="1.875" style="11" customWidth="1"/>
    <col min="2319" max="2560" width="9.125" style="11"/>
    <col min="2561" max="2561" width="1.75" style="11" customWidth="1"/>
    <col min="2562" max="2562" width="4" style="11" customWidth="1"/>
    <col min="2563" max="2563" width="10.875" style="11" customWidth="1"/>
    <col min="2564" max="2564" width="9.875" style="11" customWidth="1"/>
    <col min="2565" max="2565" width="15" style="11" customWidth="1"/>
    <col min="2566" max="2566" width="2.125" style="11" customWidth="1"/>
    <col min="2567" max="2567" width="16.625" style="11" customWidth="1"/>
    <col min="2568" max="2568" width="5.625" style="11" customWidth="1"/>
    <col min="2569" max="2569" width="15.875" style="11" customWidth="1"/>
    <col min="2570" max="2570" width="14.75" style="11" customWidth="1"/>
    <col min="2571" max="2571" width="1.75" style="11" customWidth="1"/>
    <col min="2572" max="2572" width="13.75" style="11" customWidth="1"/>
    <col min="2573" max="2573" width="1.75" style="11" customWidth="1"/>
    <col min="2574" max="2574" width="1.875" style="11" customWidth="1"/>
    <col min="2575" max="2816" width="9.125" style="11"/>
    <col min="2817" max="2817" width="1.75" style="11" customWidth="1"/>
    <col min="2818" max="2818" width="4" style="11" customWidth="1"/>
    <col min="2819" max="2819" width="10.875" style="11" customWidth="1"/>
    <col min="2820" max="2820" width="9.875" style="11" customWidth="1"/>
    <col min="2821" max="2821" width="15" style="11" customWidth="1"/>
    <col min="2822" max="2822" width="2.125" style="11" customWidth="1"/>
    <col min="2823" max="2823" width="16.625" style="11" customWidth="1"/>
    <col min="2824" max="2824" width="5.625" style="11" customWidth="1"/>
    <col min="2825" max="2825" width="15.875" style="11" customWidth="1"/>
    <col min="2826" max="2826" width="14.75" style="11" customWidth="1"/>
    <col min="2827" max="2827" width="1.75" style="11" customWidth="1"/>
    <col min="2828" max="2828" width="13.75" style="11" customWidth="1"/>
    <col min="2829" max="2829" width="1.75" style="11" customWidth="1"/>
    <col min="2830" max="2830" width="1.875" style="11" customWidth="1"/>
    <col min="2831" max="3072" width="9.125" style="11"/>
    <col min="3073" max="3073" width="1.75" style="11" customWidth="1"/>
    <col min="3074" max="3074" width="4" style="11" customWidth="1"/>
    <col min="3075" max="3075" width="10.875" style="11" customWidth="1"/>
    <col min="3076" max="3076" width="9.875" style="11" customWidth="1"/>
    <col min="3077" max="3077" width="15" style="11" customWidth="1"/>
    <col min="3078" max="3078" width="2.125" style="11" customWidth="1"/>
    <col min="3079" max="3079" width="16.625" style="11" customWidth="1"/>
    <col min="3080" max="3080" width="5.625" style="11" customWidth="1"/>
    <col min="3081" max="3081" width="15.875" style="11" customWidth="1"/>
    <col min="3082" max="3082" width="14.75" style="11" customWidth="1"/>
    <col min="3083" max="3083" width="1.75" style="11" customWidth="1"/>
    <col min="3084" max="3084" width="13.75" style="11" customWidth="1"/>
    <col min="3085" max="3085" width="1.75" style="11" customWidth="1"/>
    <col min="3086" max="3086" width="1.875" style="11" customWidth="1"/>
    <col min="3087" max="3328" width="9.125" style="11"/>
    <col min="3329" max="3329" width="1.75" style="11" customWidth="1"/>
    <col min="3330" max="3330" width="4" style="11" customWidth="1"/>
    <col min="3331" max="3331" width="10.875" style="11" customWidth="1"/>
    <col min="3332" max="3332" width="9.875" style="11" customWidth="1"/>
    <col min="3333" max="3333" width="15" style="11" customWidth="1"/>
    <col min="3334" max="3334" width="2.125" style="11" customWidth="1"/>
    <col min="3335" max="3335" width="16.625" style="11" customWidth="1"/>
    <col min="3336" max="3336" width="5.625" style="11" customWidth="1"/>
    <col min="3337" max="3337" width="15.875" style="11" customWidth="1"/>
    <col min="3338" max="3338" width="14.75" style="11" customWidth="1"/>
    <col min="3339" max="3339" width="1.75" style="11" customWidth="1"/>
    <col min="3340" max="3340" width="13.75" style="11" customWidth="1"/>
    <col min="3341" max="3341" width="1.75" style="11" customWidth="1"/>
    <col min="3342" max="3342" width="1.875" style="11" customWidth="1"/>
    <col min="3343" max="3584" width="9.125" style="11"/>
    <col min="3585" max="3585" width="1.75" style="11" customWidth="1"/>
    <col min="3586" max="3586" width="4" style="11" customWidth="1"/>
    <col min="3587" max="3587" width="10.875" style="11" customWidth="1"/>
    <col min="3588" max="3588" width="9.875" style="11" customWidth="1"/>
    <col min="3589" max="3589" width="15" style="11" customWidth="1"/>
    <col min="3590" max="3590" width="2.125" style="11" customWidth="1"/>
    <col min="3591" max="3591" width="16.625" style="11" customWidth="1"/>
    <col min="3592" max="3592" width="5.625" style="11" customWidth="1"/>
    <col min="3593" max="3593" width="15.875" style="11" customWidth="1"/>
    <col min="3594" max="3594" width="14.75" style="11" customWidth="1"/>
    <col min="3595" max="3595" width="1.75" style="11" customWidth="1"/>
    <col min="3596" max="3596" width="13.75" style="11" customWidth="1"/>
    <col min="3597" max="3597" width="1.75" style="11" customWidth="1"/>
    <col min="3598" max="3598" width="1.875" style="11" customWidth="1"/>
    <col min="3599" max="3840" width="9.125" style="11"/>
    <col min="3841" max="3841" width="1.75" style="11" customWidth="1"/>
    <col min="3842" max="3842" width="4" style="11" customWidth="1"/>
    <col min="3843" max="3843" width="10.875" style="11" customWidth="1"/>
    <col min="3844" max="3844" width="9.875" style="11" customWidth="1"/>
    <col min="3845" max="3845" width="15" style="11" customWidth="1"/>
    <col min="3846" max="3846" width="2.125" style="11" customWidth="1"/>
    <col min="3847" max="3847" width="16.625" style="11" customWidth="1"/>
    <col min="3848" max="3848" width="5.625" style="11" customWidth="1"/>
    <col min="3849" max="3849" width="15.875" style="11" customWidth="1"/>
    <col min="3850" max="3850" width="14.75" style="11" customWidth="1"/>
    <col min="3851" max="3851" width="1.75" style="11" customWidth="1"/>
    <col min="3852" max="3852" width="13.75" style="11" customWidth="1"/>
    <col min="3853" max="3853" width="1.75" style="11" customWidth="1"/>
    <col min="3854" max="3854" width="1.875" style="11" customWidth="1"/>
    <col min="3855" max="4096" width="9.125" style="11"/>
    <col min="4097" max="4097" width="1.75" style="11" customWidth="1"/>
    <col min="4098" max="4098" width="4" style="11" customWidth="1"/>
    <col min="4099" max="4099" width="10.875" style="11" customWidth="1"/>
    <col min="4100" max="4100" width="9.875" style="11" customWidth="1"/>
    <col min="4101" max="4101" width="15" style="11" customWidth="1"/>
    <col min="4102" max="4102" width="2.125" style="11" customWidth="1"/>
    <col min="4103" max="4103" width="16.625" style="11" customWidth="1"/>
    <col min="4104" max="4104" width="5.625" style="11" customWidth="1"/>
    <col min="4105" max="4105" width="15.875" style="11" customWidth="1"/>
    <col min="4106" max="4106" width="14.75" style="11" customWidth="1"/>
    <col min="4107" max="4107" width="1.75" style="11" customWidth="1"/>
    <col min="4108" max="4108" width="13.75" style="11" customWidth="1"/>
    <col min="4109" max="4109" width="1.75" style="11" customWidth="1"/>
    <col min="4110" max="4110" width="1.875" style="11" customWidth="1"/>
    <col min="4111" max="4352" width="9.125" style="11"/>
    <col min="4353" max="4353" width="1.75" style="11" customWidth="1"/>
    <col min="4354" max="4354" width="4" style="11" customWidth="1"/>
    <col min="4355" max="4355" width="10.875" style="11" customWidth="1"/>
    <col min="4356" max="4356" width="9.875" style="11" customWidth="1"/>
    <col min="4357" max="4357" width="15" style="11" customWidth="1"/>
    <col min="4358" max="4358" width="2.125" style="11" customWidth="1"/>
    <col min="4359" max="4359" width="16.625" style="11" customWidth="1"/>
    <col min="4360" max="4360" width="5.625" style="11" customWidth="1"/>
    <col min="4361" max="4361" width="15.875" style="11" customWidth="1"/>
    <col min="4362" max="4362" width="14.75" style="11" customWidth="1"/>
    <col min="4363" max="4363" width="1.75" style="11" customWidth="1"/>
    <col min="4364" max="4364" width="13.75" style="11" customWidth="1"/>
    <col min="4365" max="4365" width="1.75" style="11" customWidth="1"/>
    <col min="4366" max="4366" width="1.875" style="11" customWidth="1"/>
    <col min="4367" max="4608" width="9.125" style="11"/>
    <col min="4609" max="4609" width="1.75" style="11" customWidth="1"/>
    <col min="4610" max="4610" width="4" style="11" customWidth="1"/>
    <col min="4611" max="4611" width="10.875" style="11" customWidth="1"/>
    <col min="4612" max="4612" width="9.875" style="11" customWidth="1"/>
    <col min="4613" max="4613" width="15" style="11" customWidth="1"/>
    <col min="4614" max="4614" width="2.125" style="11" customWidth="1"/>
    <col min="4615" max="4615" width="16.625" style="11" customWidth="1"/>
    <col min="4616" max="4616" width="5.625" style="11" customWidth="1"/>
    <col min="4617" max="4617" width="15.875" style="11" customWidth="1"/>
    <col min="4618" max="4618" width="14.75" style="11" customWidth="1"/>
    <col min="4619" max="4619" width="1.75" style="11" customWidth="1"/>
    <col min="4620" max="4620" width="13.75" style="11" customWidth="1"/>
    <col min="4621" max="4621" width="1.75" style="11" customWidth="1"/>
    <col min="4622" max="4622" width="1.875" style="11" customWidth="1"/>
    <col min="4623" max="4864" width="9.125" style="11"/>
    <col min="4865" max="4865" width="1.75" style="11" customWidth="1"/>
    <col min="4866" max="4866" width="4" style="11" customWidth="1"/>
    <col min="4867" max="4867" width="10.875" style="11" customWidth="1"/>
    <col min="4868" max="4868" width="9.875" style="11" customWidth="1"/>
    <col min="4869" max="4869" width="15" style="11" customWidth="1"/>
    <col min="4870" max="4870" width="2.125" style="11" customWidth="1"/>
    <col min="4871" max="4871" width="16.625" style="11" customWidth="1"/>
    <col min="4872" max="4872" width="5.625" style="11" customWidth="1"/>
    <col min="4873" max="4873" width="15.875" style="11" customWidth="1"/>
    <col min="4874" max="4874" width="14.75" style="11" customWidth="1"/>
    <col min="4875" max="4875" width="1.75" style="11" customWidth="1"/>
    <col min="4876" max="4876" width="13.75" style="11" customWidth="1"/>
    <col min="4877" max="4877" width="1.75" style="11" customWidth="1"/>
    <col min="4878" max="4878" width="1.875" style="11" customWidth="1"/>
    <col min="4879" max="5120" width="9.125" style="11"/>
    <col min="5121" max="5121" width="1.75" style="11" customWidth="1"/>
    <col min="5122" max="5122" width="4" style="11" customWidth="1"/>
    <col min="5123" max="5123" width="10.875" style="11" customWidth="1"/>
    <col min="5124" max="5124" width="9.875" style="11" customWidth="1"/>
    <col min="5125" max="5125" width="15" style="11" customWidth="1"/>
    <col min="5126" max="5126" width="2.125" style="11" customWidth="1"/>
    <col min="5127" max="5127" width="16.625" style="11" customWidth="1"/>
    <col min="5128" max="5128" width="5.625" style="11" customWidth="1"/>
    <col min="5129" max="5129" width="15.875" style="11" customWidth="1"/>
    <col min="5130" max="5130" width="14.75" style="11" customWidth="1"/>
    <col min="5131" max="5131" width="1.75" style="11" customWidth="1"/>
    <col min="5132" max="5132" width="13.75" style="11" customWidth="1"/>
    <col min="5133" max="5133" width="1.75" style="11" customWidth="1"/>
    <col min="5134" max="5134" width="1.875" style="11" customWidth="1"/>
    <col min="5135" max="5376" width="9.125" style="11"/>
    <col min="5377" max="5377" width="1.75" style="11" customWidth="1"/>
    <col min="5378" max="5378" width="4" style="11" customWidth="1"/>
    <col min="5379" max="5379" width="10.875" style="11" customWidth="1"/>
    <col min="5380" max="5380" width="9.875" style="11" customWidth="1"/>
    <col min="5381" max="5381" width="15" style="11" customWidth="1"/>
    <col min="5382" max="5382" width="2.125" style="11" customWidth="1"/>
    <col min="5383" max="5383" width="16.625" style="11" customWidth="1"/>
    <col min="5384" max="5384" width="5.625" style="11" customWidth="1"/>
    <col min="5385" max="5385" width="15.875" style="11" customWidth="1"/>
    <col min="5386" max="5386" width="14.75" style="11" customWidth="1"/>
    <col min="5387" max="5387" width="1.75" style="11" customWidth="1"/>
    <col min="5388" max="5388" width="13.75" style="11" customWidth="1"/>
    <col min="5389" max="5389" width="1.75" style="11" customWidth="1"/>
    <col min="5390" max="5390" width="1.875" style="11" customWidth="1"/>
    <col min="5391" max="5632" width="9.125" style="11"/>
    <col min="5633" max="5633" width="1.75" style="11" customWidth="1"/>
    <col min="5634" max="5634" width="4" style="11" customWidth="1"/>
    <col min="5635" max="5635" width="10.875" style="11" customWidth="1"/>
    <col min="5636" max="5636" width="9.875" style="11" customWidth="1"/>
    <col min="5637" max="5637" width="15" style="11" customWidth="1"/>
    <col min="5638" max="5638" width="2.125" style="11" customWidth="1"/>
    <col min="5639" max="5639" width="16.625" style="11" customWidth="1"/>
    <col min="5640" max="5640" width="5.625" style="11" customWidth="1"/>
    <col min="5641" max="5641" width="15.875" style="11" customWidth="1"/>
    <col min="5642" max="5642" width="14.75" style="11" customWidth="1"/>
    <col min="5643" max="5643" width="1.75" style="11" customWidth="1"/>
    <col min="5644" max="5644" width="13.75" style="11" customWidth="1"/>
    <col min="5645" max="5645" width="1.75" style="11" customWidth="1"/>
    <col min="5646" max="5646" width="1.875" style="11" customWidth="1"/>
    <col min="5647" max="5888" width="9.125" style="11"/>
    <col min="5889" max="5889" width="1.75" style="11" customWidth="1"/>
    <col min="5890" max="5890" width="4" style="11" customWidth="1"/>
    <col min="5891" max="5891" width="10.875" style="11" customWidth="1"/>
    <col min="5892" max="5892" width="9.875" style="11" customWidth="1"/>
    <col min="5893" max="5893" width="15" style="11" customWidth="1"/>
    <col min="5894" max="5894" width="2.125" style="11" customWidth="1"/>
    <col min="5895" max="5895" width="16.625" style="11" customWidth="1"/>
    <col min="5896" max="5896" width="5.625" style="11" customWidth="1"/>
    <col min="5897" max="5897" width="15.875" style="11" customWidth="1"/>
    <col min="5898" max="5898" width="14.75" style="11" customWidth="1"/>
    <col min="5899" max="5899" width="1.75" style="11" customWidth="1"/>
    <col min="5900" max="5900" width="13.75" style="11" customWidth="1"/>
    <col min="5901" max="5901" width="1.75" style="11" customWidth="1"/>
    <col min="5902" max="5902" width="1.875" style="11" customWidth="1"/>
    <col min="5903" max="6144" width="9.125" style="11"/>
    <col min="6145" max="6145" width="1.75" style="11" customWidth="1"/>
    <col min="6146" max="6146" width="4" style="11" customWidth="1"/>
    <col min="6147" max="6147" width="10.875" style="11" customWidth="1"/>
    <col min="6148" max="6148" width="9.875" style="11" customWidth="1"/>
    <col min="6149" max="6149" width="15" style="11" customWidth="1"/>
    <col min="6150" max="6150" width="2.125" style="11" customWidth="1"/>
    <col min="6151" max="6151" width="16.625" style="11" customWidth="1"/>
    <col min="6152" max="6152" width="5.625" style="11" customWidth="1"/>
    <col min="6153" max="6153" width="15.875" style="11" customWidth="1"/>
    <col min="6154" max="6154" width="14.75" style="11" customWidth="1"/>
    <col min="6155" max="6155" width="1.75" style="11" customWidth="1"/>
    <col min="6156" max="6156" width="13.75" style="11" customWidth="1"/>
    <col min="6157" max="6157" width="1.75" style="11" customWidth="1"/>
    <col min="6158" max="6158" width="1.875" style="11" customWidth="1"/>
    <col min="6159" max="6400" width="9.125" style="11"/>
    <col min="6401" max="6401" width="1.75" style="11" customWidth="1"/>
    <col min="6402" max="6402" width="4" style="11" customWidth="1"/>
    <col min="6403" max="6403" width="10.875" style="11" customWidth="1"/>
    <col min="6404" max="6404" width="9.875" style="11" customWidth="1"/>
    <col min="6405" max="6405" width="15" style="11" customWidth="1"/>
    <col min="6406" max="6406" width="2.125" style="11" customWidth="1"/>
    <col min="6407" max="6407" width="16.625" style="11" customWidth="1"/>
    <col min="6408" max="6408" width="5.625" style="11" customWidth="1"/>
    <col min="6409" max="6409" width="15.875" style="11" customWidth="1"/>
    <col min="6410" max="6410" width="14.75" style="11" customWidth="1"/>
    <col min="6411" max="6411" width="1.75" style="11" customWidth="1"/>
    <col min="6412" max="6412" width="13.75" style="11" customWidth="1"/>
    <col min="6413" max="6413" width="1.75" style="11" customWidth="1"/>
    <col min="6414" max="6414" width="1.875" style="11" customWidth="1"/>
    <col min="6415" max="6656" width="9.125" style="11"/>
    <col min="6657" max="6657" width="1.75" style="11" customWidth="1"/>
    <col min="6658" max="6658" width="4" style="11" customWidth="1"/>
    <col min="6659" max="6659" width="10.875" style="11" customWidth="1"/>
    <col min="6660" max="6660" width="9.875" style="11" customWidth="1"/>
    <col min="6661" max="6661" width="15" style="11" customWidth="1"/>
    <col min="6662" max="6662" width="2.125" style="11" customWidth="1"/>
    <col min="6663" max="6663" width="16.625" style="11" customWidth="1"/>
    <col min="6664" max="6664" width="5.625" style="11" customWidth="1"/>
    <col min="6665" max="6665" width="15.875" style="11" customWidth="1"/>
    <col min="6666" max="6666" width="14.75" style="11" customWidth="1"/>
    <col min="6667" max="6667" width="1.75" style="11" customWidth="1"/>
    <col min="6668" max="6668" width="13.75" style="11" customWidth="1"/>
    <col min="6669" max="6669" width="1.75" style="11" customWidth="1"/>
    <col min="6670" max="6670" width="1.875" style="11" customWidth="1"/>
    <col min="6671" max="6912" width="9.125" style="11"/>
    <col min="6913" max="6913" width="1.75" style="11" customWidth="1"/>
    <col min="6914" max="6914" width="4" style="11" customWidth="1"/>
    <col min="6915" max="6915" width="10.875" style="11" customWidth="1"/>
    <col min="6916" max="6916" width="9.875" style="11" customWidth="1"/>
    <col min="6917" max="6917" width="15" style="11" customWidth="1"/>
    <col min="6918" max="6918" width="2.125" style="11" customWidth="1"/>
    <col min="6919" max="6919" width="16.625" style="11" customWidth="1"/>
    <col min="6920" max="6920" width="5.625" style="11" customWidth="1"/>
    <col min="6921" max="6921" width="15.875" style="11" customWidth="1"/>
    <col min="6922" max="6922" width="14.75" style="11" customWidth="1"/>
    <col min="6923" max="6923" width="1.75" style="11" customWidth="1"/>
    <col min="6924" max="6924" width="13.75" style="11" customWidth="1"/>
    <col min="6925" max="6925" width="1.75" style="11" customWidth="1"/>
    <col min="6926" max="6926" width="1.875" style="11" customWidth="1"/>
    <col min="6927" max="7168" width="9.125" style="11"/>
    <col min="7169" max="7169" width="1.75" style="11" customWidth="1"/>
    <col min="7170" max="7170" width="4" style="11" customWidth="1"/>
    <col min="7171" max="7171" width="10.875" style="11" customWidth="1"/>
    <col min="7172" max="7172" width="9.875" style="11" customWidth="1"/>
    <col min="7173" max="7173" width="15" style="11" customWidth="1"/>
    <col min="7174" max="7174" width="2.125" style="11" customWidth="1"/>
    <col min="7175" max="7175" width="16.625" style="11" customWidth="1"/>
    <col min="7176" max="7176" width="5.625" style="11" customWidth="1"/>
    <col min="7177" max="7177" width="15.875" style="11" customWidth="1"/>
    <col min="7178" max="7178" width="14.75" style="11" customWidth="1"/>
    <col min="7179" max="7179" width="1.75" style="11" customWidth="1"/>
    <col min="7180" max="7180" width="13.75" style="11" customWidth="1"/>
    <col min="7181" max="7181" width="1.75" style="11" customWidth="1"/>
    <col min="7182" max="7182" width="1.875" style="11" customWidth="1"/>
    <col min="7183" max="7424" width="9.125" style="11"/>
    <col min="7425" max="7425" width="1.75" style="11" customWidth="1"/>
    <col min="7426" max="7426" width="4" style="11" customWidth="1"/>
    <col min="7427" max="7427" width="10.875" style="11" customWidth="1"/>
    <col min="7428" max="7428" width="9.875" style="11" customWidth="1"/>
    <col min="7429" max="7429" width="15" style="11" customWidth="1"/>
    <col min="7430" max="7430" width="2.125" style="11" customWidth="1"/>
    <col min="7431" max="7431" width="16.625" style="11" customWidth="1"/>
    <col min="7432" max="7432" width="5.625" style="11" customWidth="1"/>
    <col min="7433" max="7433" width="15.875" style="11" customWidth="1"/>
    <col min="7434" max="7434" width="14.75" style="11" customWidth="1"/>
    <col min="7435" max="7435" width="1.75" style="11" customWidth="1"/>
    <col min="7436" max="7436" width="13.75" style="11" customWidth="1"/>
    <col min="7437" max="7437" width="1.75" style="11" customWidth="1"/>
    <col min="7438" max="7438" width="1.875" style="11" customWidth="1"/>
    <col min="7439" max="7680" width="9.125" style="11"/>
    <col min="7681" max="7681" width="1.75" style="11" customWidth="1"/>
    <col min="7682" max="7682" width="4" style="11" customWidth="1"/>
    <col min="7683" max="7683" width="10.875" style="11" customWidth="1"/>
    <col min="7684" max="7684" width="9.875" style="11" customWidth="1"/>
    <col min="7685" max="7685" width="15" style="11" customWidth="1"/>
    <col min="7686" max="7686" width="2.125" style="11" customWidth="1"/>
    <col min="7687" max="7687" width="16.625" style="11" customWidth="1"/>
    <col min="7688" max="7688" width="5.625" style="11" customWidth="1"/>
    <col min="7689" max="7689" width="15.875" style="11" customWidth="1"/>
    <col min="7690" max="7690" width="14.75" style="11" customWidth="1"/>
    <col min="7691" max="7691" width="1.75" style="11" customWidth="1"/>
    <col min="7692" max="7692" width="13.75" style="11" customWidth="1"/>
    <col min="7693" max="7693" width="1.75" style="11" customWidth="1"/>
    <col min="7694" max="7694" width="1.875" style="11" customWidth="1"/>
    <col min="7695" max="7936" width="9.125" style="11"/>
    <col min="7937" max="7937" width="1.75" style="11" customWidth="1"/>
    <col min="7938" max="7938" width="4" style="11" customWidth="1"/>
    <col min="7939" max="7939" width="10.875" style="11" customWidth="1"/>
    <col min="7940" max="7940" width="9.875" style="11" customWidth="1"/>
    <col min="7941" max="7941" width="15" style="11" customWidth="1"/>
    <col min="7942" max="7942" width="2.125" style="11" customWidth="1"/>
    <col min="7943" max="7943" width="16.625" style="11" customWidth="1"/>
    <col min="7944" max="7944" width="5.625" style="11" customWidth="1"/>
    <col min="7945" max="7945" width="15.875" style="11" customWidth="1"/>
    <col min="7946" max="7946" width="14.75" style="11" customWidth="1"/>
    <col min="7947" max="7947" width="1.75" style="11" customWidth="1"/>
    <col min="7948" max="7948" width="13.75" style="11" customWidth="1"/>
    <col min="7949" max="7949" width="1.75" style="11" customWidth="1"/>
    <col min="7950" max="7950" width="1.875" style="11" customWidth="1"/>
    <col min="7951" max="8192" width="9.125" style="11"/>
    <col min="8193" max="8193" width="1.75" style="11" customWidth="1"/>
    <col min="8194" max="8194" width="4" style="11" customWidth="1"/>
    <col min="8195" max="8195" width="10.875" style="11" customWidth="1"/>
    <col min="8196" max="8196" width="9.875" style="11" customWidth="1"/>
    <col min="8197" max="8197" width="15" style="11" customWidth="1"/>
    <col min="8198" max="8198" width="2.125" style="11" customWidth="1"/>
    <col min="8199" max="8199" width="16.625" style="11" customWidth="1"/>
    <col min="8200" max="8200" width="5.625" style="11" customWidth="1"/>
    <col min="8201" max="8201" width="15.875" style="11" customWidth="1"/>
    <col min="8202" max="8202" width="14.75" style="11" customWidth="1"/>
    <col min="8203" max="8203" width="1.75" style="11" customWidth="1"/>
    <col min="8204" max="8204" width="13.75" style="11" customWidth="1"/>
    <col min="8205" max="8205" width="1.75" style="11" customWidth="1"/>
    <col min="8206" max="8206" width="1.875" style="11" customWidth="1"/>
    <col min="8207" max="8448" width="9.125" style="11"/>
    <col min="8449" max="8449" width="1.75" style="11" customWidth="1"/>
    <col min="8450" max="8450" width="4" style="11" customWidth="1"/>
    <col min="8451" max="8451" width="10.875" style="11" customWidth="1"/>
    <col min="8452" max="8452" width="9.875" style="11" customWidth="1"/>
    <col min="8453" max="8453" width="15" style="11" customWidth="1"/>
    <col min="8454" max="8454" width="2.125" style="11" customWidth="1"/>
    <col min="8455" max="8455" width="16.625" style="11" customWidth="1"/>
    <col min="8456" max="8456" width="5.625" style="11" customWidth="1"/>
    <col min="8457" max="8457" width="15.875" style="11" customWidth="1"/>
    <col min="8458" max="8458" width="14.75" style="11" customWidth="1"/>
    <col min="8459" max="8459" width="1.75" style="11" customWidth="1"/>
    <col min="8460" max="8460" width="13.75" style="11" customWidth="1"/>
    <col min="8461" max="8461" width="1.75" style="11" customWidth="1"/>
    <col min="8462" max="8462" width="1.875" style="11" customWidth="1"/>
    <col min="8463" max="8704" width="9.125" style="11"/>
    <col min="8705" max="8705" width="1.75" style="11" customWidth="1"/>
    <col min="8706" max="8706" width="4" style="11" customWidth="1"/>
    <col min="8707" max="8707" width="10.875" style="11" customWidth="1"/>
    <col min="8708" max="8708" width="9.875" style="11" customWidth="1"/>
    <col min="8709" max="8709" width="15" style="11" customWidth="1"/>
    <col min="8710" max="8710" width="2.125" style="11" customWidth="1"/>
    <col min="8711" max="8711" width="16.625" style="11" customWidth="1"/>
    <col min="8712" max="8712" width="5.625" style="11" customWidth="1"/>
    <col min="8713" max="8713" width="15.875" style="11" customWidth="1"/>
    <col min="8714" max="8714" width="14.75" style="11" customWidth="1"/>
    <col min="8715" max="8715" width="1.75" style="11" customWidth="1"/>
    <col min="8716" max="8716" width="13.75" style="11" customWidth="1"/>
    <col min="8717" max="8717" width="1.75" style="11" customWidth="1"/>
    <col min="8718" max="8718" width="1.875" style="11" customWidth="1"/>
    <col min="8719" max="8960" width="9.125" style="11"/>
    <col min="8961" max="8961" width="1.75" style="11" customWidth="1"/>
    <col min="8962" max="8962" width="4" style="11" customWidth="1"/>
    <col min="8963" max="8963" width="10.875" style="11" customWidth="1"/>
    <col min="8964" max="8964" width="9.875" style="11" customWidth="1"/>
    <col min="8965" max="8965" width="15" style="11" customWidth="1"/>
    <col min="8966" max="8966" width="2.125" style="11" customWidth="1"/>
    <col min="8967" max="8967" width="16.625" style="11" customWidth="1"/>
    <col min="8968" max="8968" width="5.625" style="11" customWidth="1"/>
    <col min="8969" max="8969" width="15.875" style="11" customWidth="1"/>
    <col min="8970" max="8970" width="14.75" style="11" customWidth="1"/>
    <col min="8971" max="8971" width="1.75" style="11" customWidth="1"/>
    <col min="8972" max="8972" width="13.75" style="11" customWidth="1"/>
    <col min="8973" max="8973" width="1.75" style="11" customWidth="1"/>
    <col min="8974" max="8974" width="1.875" style="11" customWidth="1"/>
    <col min="8975" max="9216" width="9.125" style="11"/>
    <col min="9217" max="9217" width="1.75" style="11" customWidth="1"/>
    <col min="9218" max="9218" width="4" style="11" customWidth="1"/>
    <col min="9219" max="9219" width="10.875" style="11" customWidth="1"/>
    <col min="9220" max="9220" width="9.875" style="11" customWidth="1"/>
    <col min="9221" max="9221" width="15" style="11" customWidth="1"/>
    <col min="9222" max="9222" width="2.125" style="11" customWidth="1"/>
    <col min="9223" max="9223" width="16.625" style="11" customWidth="1"/>
    <col min="9224" max="9224" width="5.625" style="11" customWidth="1"/>
    <col min="9225" max="9225" width="15.875" style="11" customWidth="1"/>
    <col min="9226" max="9226" width="14.75" style="11" customWidth="1"/>
    <col min="9227" max="9227" width="1.75" style="11" customWidth="1"/>
    <col min="9228" max="9228" width="13.75" style="11" customWidth="1"/>
    <col min="9229" max="9229" width="1.75" style="11" customWidth="1"/>
    <col min="9230" max="9230" width="1.875" style="11" customWidth="1"/>
    <col min="9231" max="9472" width="9.125" style="11"/>
    <col min="9473" max="9473" width="1.75" style="11" customWidth="1"/>
    <col min="9474" max="9474" width="4" style="11" customWidth="1"/>
    <col min="9475" max="9475" width="10.875" style="11" customWidth="1"/>
    <col min="9476" max="9476" width="9.875" style="11" customWidth="1"/>
    <col min="9477" max="9477" width="15" style="11" customWidth="1"/>
    <col min="9478" max="9478" width="2.125" style="11" customWidth="1"/>
    <col min="9479" max="9479" width="16.625" style="11" customWidth="1"/>
    <col min="9480" max="9480" width="5.625" style="11" customWidth="1"/>
    <col min="9481" max="9481" width="15.875" style="11" customWidth="1"/>
    <col min="9482" max="9482" width="14.75" style="11" customWidth="1"/>
    <col min="9483" max="9483" width="1.75" style="11" customWidth="1"/>
    <col min="9484" max="9484" width="13.75" style="11" customWidth="1"/>
    <col min="9485" max="9485" width="1.75" style="11" customWidth="1"/>
    <col min="9486" max="9486" width="1.875" style="11" customWidth="1"/>
    <col min="9487" max="9728" width="9.125" style="11"/>
    <col min="9729" max="9729" width="1.75" style="11" customWidth="1"/>
    <col min="9730" max="9730" width="4" style="11" customWidth="1"/>
    <col min="9731" max="9731" width="10.875" style="11" customWidth="1"/>
    <col min="9732" max="9732" width="9.875" style="11" customWidth="1"/>
    <col min="9733" max="9733" width="15" style="11" customWidth="1"/>
    <col min="9734" max="9734" width="2.125" style="11" customWidth="1"/>
    <col min="9735" max="9735" width="16.625" style="11" customWidth="1"/>
    <col min="9736" max="9736" width="5.625" style="11" customWidth="1"/>
    <col min="9737" max="9737" width="15.875" style="11" customWidth="1"/>
    <col min="9738" max="9738" width="14.75" style="11" customWidth="1"/>
    <col min="9739" max="9739" width="1.75" style="11" customWidth="1"/>
    <col min="9740" max="9740" width="13.75" style="11" customWidth="1"/>
    <col min="9741" max="9741" width="1.75" style="11" customWidth="1"/>
    <col min="9742" max="9742" width="1.875" style="11" customWidth="1"/>
    <col min="9743" max="9984" width="9.125" style="11"/>
    <col min="9985" max="9985" width="1.75" style="11" customWidth="1"/>
    <col min="9986" max="9986" width="4" style="11" customWidth="1"/>
    <col min="9987" max="9987" width="10.875" style="11" customWidth="1"/>
    <col min="9988" max="9988" width="9.875" style="11" customWidth="1"/>
    <col min="9989" max="9989" width="15" style="11" customWidth="1"/>
    <col min="9990" max="9990" width="2.125" style="11" customWidth="1"/>
    <col min="9991" max="9991" width="16.625" style="11" customWidth="1"/>
    <col min="9992" max="9992" width="5.625" style="11" customWidth="1"/>
    <col min="9993" max="9993" width="15.875" style="11" customWidth="1"/>
    <col min="9994" max="9994" width="14.75" style="11" customWidth="1"/>
    <col min="9995" max="9995" width="1.75" style="11" customWidth="1"/>
    <col min="9996" max="9996" width="13.75" style="11" customWidth="1"/>
    <col min="9997" max="9997" width="1.75" style="11" customWidth="1"/>
    <col min="9998" max="9998" width="1.875" style="11" customWidth="1"/>
    <col min="9999" max="10240" width="9.125" style="11"/>
    <col min="10241" max="10241" width="1.75" style="11" customWidth="1"/>
    <col min="10242" max="10242" width="4" style="11" customWidth="1"/>
    <col min="10243" max="10243" width="10.875" style="11" customWidth="1"/>
    <col min="10244" max="10244" width="9.875" style="11" customWidth="1"/>
    <col min="10245" max="10245" width="15" style="11" customWidth="1"/>
    <col min="10246" max="10246" width="2.125" style="11" customWidth="1"/>
    <col min="10247" max="10247" width="16.625" style="11" customWidth="1"/>
    <col min="10248" max="10248" width="5.625" style="11" customWidth="1"/>
    <col min="10249" max="10249" width="15.875" style="11" customWidth="1"/>
    <col min="10250" max="10250" width="14.75" style="11" customWidth="1"/>
    <col min="10251" max="10251" width="1.75" style="11" customWidth="1"/>
    <col min="10252" max="10252" width="13.75" style="11" customWidth="1"/>
    <col min="10253" max="10253" width="1.75" style="11" customWidth="1"/>
    <col min="10254" max="10254" width="1.875" style="11" customWidth="1"/>
    <col min="10255" max="10496" width="9.125" style="11"/>
    <col min="10497" max="10497" width="1.75" style="11" customWidth="1"/>
    <col min="10498" max="10498" width="4" style="11" customWidth="1"/>
    <col min="10499" max="10499" width="10.875" style="11" customWidth="1"/>
    <col min="10500" max="10500" width="9.875" style="11" customWidth="1"/>
    <col min="10501" max="10501" width="15" style="11" customWidth="1"/>
    <col min="10502" max="10502" width="2.125" style="11" customWidth="1"/>
    <col min="10503" max="10503" width="16.625" style="11" customWidth="1"/>
    <col min="10504" max="10504" width="5.625" style="11" customWidth="1"/>
    <col min="10505" max="10505" width="15.875" style="11" customWidth="1"/>
    <col min="10506" max="10506" width="14.75" style="11" customWidth="1"/>
    <col min="10507" max="10507" width="1.75" style="11" customWidth="1"/>
    <col min="10508" max="10508" width="13.75" style="11" customWidth="1"/>
    <col min="10509" max="10509" width="1.75" style="11" customWidth="1"/>
    <col min="10510" max="10510" width="1.875" style="11" customWidth="1"/>
    <col min="10511" max="10752" width="9.125" style="11"/>
    <col min="10753" max="10753" width="1.75" style="11" customWidth="1"/>
    <col min="10754" max="10754" width="4" style="11" customWidth="1"/>
    <col min="10755" max="10755" width="10.875" style="11" customWidth="1"/>
    <col min="10756" max="10756" width="9.875" style="11" customWidth="1"/>
    <col min="10757" max="10757" width="15" style="11" customWidth="1"/>
    <col min="10758" max="10758" width="2.125" style="11" customWidth="1"/>
    <col min="10759" max="10759" width="16.625" style="11" customWidth="1"/>
    <col min="10760" max="10760" width="5.625" style="11" customWidth="1"/>
    <col min="10761" max="10761" width="15.875" style="11" customWidth="1"/>
    <col min="10762" max="10762" width="14.75" style="11" customWidth="1"/>
    <col min="10763" max="10763" width="1.75" style="11" customWidth="1"/>
    <col min="10764" max="10764" width="13.75" style="11" customWidth="1"/>
    <col min="10765" max="10765" width="1.75" style="11" customWidth="1"/>
    <col min="10766" max="10766" width="1.875" style="11" customWidth="1"/>
    <col min="10767" max="11008" width="9.125" style="11"/>
    <col min="11009" max="11009" width="1.75" style="11" customWidth="1"/>
    <col min="11010" max="11010" width="4" style="11" customWidth="1"/>
    <col min="11011" max="11011" width="10.875" style="11" customWidth="1"/>
    <col min="11012" max="11012" width="9.875" style="11" customWidth="1"/>
    <col min="11013" max="11013" width="15" style="11" customWidth="1"/>
    <col min="11014" max="11014" width="2.125" style="11" customWidth="1"/>
    <col min="11015" max="11015" width="16.625" style="11" customWidth="1"/>
    <col min="11016" max="11016" width="5.625" style="11" customWidth="1"/>
    <col min="11017" max="11017" width="15.875" style="11" customWidth="1"/>
    <col min="11018" max="11018" width="14.75" style="11" customWidth="1"/>
    <col min="11019" max="11019" width="1.75" style="11" customWidth="1"/>
    <col min="11020" max="11020" width="13.75" style="11" customWidth="1"/>
    <col min="11021" max="11021" width="1.75" style="11" customWidth="1"/>
    <col min="11022" max="11022" width="1.875" style="11" customWidth="1"/>
    <col min="11023" max="11264" width="9.125" style="11"/>
    <col min="11265" max="11265" width="1.75" style="11" customWidth="1"/>
    <col min="11266" max="11266" width="4" style="11" customWidth="1"/>
    <col min="11267" max="11267" width="10.875" style="11" customWidth="1"/>
    <col min="11268" max="11268" width="9.875" style="11" customWidth="1"/>
    <col min="11269" max="11269" width="15" style="11" customWidth="1"/>
    <col min="11270" max="11270" width="2.125" style="11" customWidth="1"/>
    <col min="11271" max="11271" width="16.625" style="11" customWidth="1"/>
    <col min="11272" max="11272" width="5.625" style="11" customWidth="1"/>
    <col min="11273" max="11273" width="15.875" style="11" customWidth="1"/>
    <col min="11274" max="11274" width="14.75" style="11" customWidth="1"/>
    <col min="11275" max="11275" width="1.75" style="11" customWidth="1"/>
    <col min="11276" max="11276" width="13.75" style="11" customWidth="1"/>
    <col min="11277" max="11277" width="1.75" style="11" customWidth="1"/>
    <col min="11278" max="11278" width="1.875" style="11" customWidth="1"/>
    <col min="11279" max="11520" width="9.125" style="11"/>
    <col min="11521" max="11521" width="1.75" style="11" customWidth="1"/>
    <col min="11522" max="11522" width="4" style="11" customWidth="1"/>
    <col min="11523" max="11523" width="10.875" style="11" customWidth="1"/>
    <col min="11524" max="11524" width="9.875" style="11" customWidth="1"/>
    <col min="11525" max="11525" width="15" style="11" customWidth="1"/>
    <col min="11526" max="11526" width="2.125" style="11" customWidth="1"/>
    <col min="11527" max="11527" width="16.625" style="11" customWidth="1"/>
    <col min="11528" max="11528" width="5.625" style="11" customWidth="1"/>
    <col min="11529" max="11529" width="15.875" style="11" customWidth="1"/>
    <col min="11530" max="11530" width="14.75" style="11" customWidth="1"/>
    <col min="11531" max="11531" width="1.75" style="11" customWidth="1"/>
    <col min="11532" max="11532" width="13.75" style="11" customWidth="1"/>
    <col min="11533" max="11533" width="1.75" style="11" customWidth="1"/>
    <col min="11534" max="11534" width="1.875" style="11" customWidth="1"/>
    <col min="11535" max="11776" width="9.125" style="11"/>
    <col min="11777" max="11777" width="1.75" style="11" customWidth="1"/>
    <col min="11778" max="11778" width="4" style="11" customWidth="1"/>
    <col min="11779" max="11779" width="10.875" style="11" customWidth="1"/>
    <col min="11780" max="11780" width="9.875" style="11" customWidth="1"/>
    <col min="11781" max="11781" width="15" style="11" customWidth="1"/>
    <col min="11782" max="11782" width="2.125" style="11" customWidth="1"/>
    <col min="11783" max="11783" width="16.625" style="11" customWidth="1"/>
    <col min="11784" max="11784" width="5.625" style="11" customWidth="1"/>
    <col min="11785" max="11785" width="15.875" style="11" customWidth="1"/>
    <col min="11786" max="11786" width="14.75" style="11" customWidth="1"/>
    <col min="11787" max="11787" width="1.75" style="11" customWidth="1"/>
    <col min="11788" max="11788" width="13.75" style="11" customWidth="1"/>
    <col min="11789" max="11789" width="1.75" style="11" customWidth="1"/>
    <col min="11790" max="11790" width="1.875" style="11" customWidth="1"/>
    <col min="11791" max="12032" width="9.125" style="11"/>
    <col min="12033" max="12033" width="1.75" style="11" customWidth="1"/>
    <col min="12034" max="12034" width="4" style="11" customWidth="1"/>
    <col min="12035" max="12035" width="10.875" style="11" customWidth="1"/>
    <col min="12036" max="12036" width="9.875" style="11" customWidth="1"/>
    <col min="12037" max="12037" width="15" style="11" customWidth="1"/>
    <col min="12038" max="12038" width="2.125" style="11" customWidth="1"/>
    <col min="12039" max="12039" width="16.625" style="11" customWidth="1"/>
    <col min="12040" max="12040" width="5.625" style="11" customWidth="1"/>
    <col min="12041" max="12041" width="15.875" style="11" customWidth="1"/>
    <col min="12042" max="12042" width="14.75" style="11" customWidth="1"/>
    <col min="12043" max="12043" width="1.75" style="11" customWidth="1"/>
    <col min="12044" max="12044" width="13.75" style="11" customWidth="1"/>
    <col min="12045" max="12045" width="1.75" style="11" customWidth="1"/>
    <col min="12046" max="12046" width="1.875" style="11" customWidth="1"/>
    <col min="12047" max="12288" width="9.125" style="11"/>
    <col min="12289" max="12289" width="1.75" style="11" customWidth="1"/>
    <col min="12290" max="12290" width="4" style="11" customWidth="1"/>
    <col min="12291" max="12291" width="10.875" style="11" customWidth="1"/>
    <col min="12292" max="12292" width="9.875" style="11" customWidth="1"/>
    <col min="12293" max="12293" width="15" style="11" customWidth="1"/>
    <col min="12294" max="12294" width="2.125" style="11" customWidth="1"/>
    <col min="12295" max="12295" width="16.625" style="11" customWidth="1"/>
    <col min="12296" max="12296" width="5.625" style="11" customWidth="1"/>
    <col min="12297" max="12297" width="15.875" style="11" customWidth="1"/>
    <col min="12298" max="12298" width="14.75" style="11" customWidth="1"/>
    <col min="12299" max="12299" width="1.75" style="11" customWidth="1"/>
    <col min="12300" max="12300" width="13.75" style="11" customWidth="1"/>
    <col min="12301" max="12301" width="1.75" style="11" customWidth="1"/>
    <col min="12302" max="12302" width="1.875" style="11" customWidth="1"/>
    <col min="12303" max="12544" width="9.125" style="11"/>
    <col min="12545" max="12545" width="1.75" style="11" customWidth="1"/>
    <col min="12546" max="12546" width="4" style="11" customWidth="1"/>
    <col min="12547" max="12547" width="10.875" style="11" customWidth="1"/>
    <col min="12548" max="12548" width="9.875" style="11" customWidth="1"/>
    <col min="12549" max="12549" width="15" style="11" customWidth="1"/>
    <col min="12550" max="12550" width="2.125" style="11" customWidth="1"/>
    <col min="12551" max="12551" width="16.625" style="11" customWidth="1"/>
    <col min="12552" max="12552" width="5.625" style="11" customWidth="1"/>
    <col min="12553" max="12553" width="15.875" style="11" customWidth="1"/>
    <col min="12554" max="12554" width="14.75" style="11" customWidth="1"/>
    <col min="12555" max="12555" width="1.75" style="11" customWidth="1"/>
    <col min="12556" max="12556" width="13.75" style="11" customWidth="1"/>
    <col min="12557" max="12557" width="1.75" style="11" customWidth="1"/>
    <col min="12558" max="12558" width="1.875" style="11" customWidth="1"/>
    <col min="12559" max="12800" width="9.125" style="11"/>
    <col min="12801" max="12801" width="1.75" style="11" customWidth="1"/>
    <col min="12802" max="12802" width="4" style="11" customWidth="1"/>
    <col min="12803" max="12803" width="10.875" style="11" customWidth="1"/>
    <col min="12804" max="12804" width="9.875" style="11" customWidth="1"/>
    <col min="12805" max="12805" width="15" style="11" customWidth="1"/>
    <col min="12806" max="12806" width="2.125" style="11" customWidth="1"/>
    <col min="12807" max="12807" width="16.625" style="11" customWidth="1"/>
    <col min="12808" max="12808" width="5.625" style="11" customWidth="1"/>
    <col min="12809" max="12809" width="15.875" style="11" customWidth="1"/>
    <col min="12810" max="12810" width="14.75" style="11" customWidth="1"/>
    <col min="12811" max="12811" width="1.75" style="11" customWidth="1"/>
    <col min="12812" max="12812" width="13.75" style="11" customWidth="1"/>
    <col min="12813" max="12813" width="1.75" style="11" customWidth="1"/>
    <col min="12814" max="12814" width="1.875" style="11" customWidth="1"/>
    <col min="12815" max="13056" width="9.125" style="11"/>
    <col min="13057" max="13057" width="1.75" style="11" customWidth="1"/>
    <col min="13058" max="13058" width="4" style="11" customWidth="1"/>
    <col min="13059" max="13059" width="10.875" style="11" customWidth="1"/>
    <col min="13060" max="13060" width="9.875" style="11" customWidth="1"/>
    <col min="13061" max="13061" width="15" style="11" customWidth="1"/>
    <col min="13062" max="13062" width="2.125" style="11" customWidth="1"/>
    <col min="13063" max="13063" width="16.625" style="11" customWidth="1"/>
    <col min="13064" max="13064" width="5.625" style="11" customWidth="1"/>
    <col min="13065" max="13065" width="15.875" style="11" customWidth="1"/>
    <col min="13066" max="13066" width="14.75" style="11" customWidth="1"/>
    <col min="13067" max="13067" width="1.75" style="11" customWidth="1"/>
    <col min="13068" max="13068" width="13.75" style="11" customWidth="1"/>
    <col min="13069" max="13069" width="1.75" style="11" customWidth="1"/>
    <col min="13070" max="13070" width="1.875" style="11" customWidth="1"/>
    <col min="13071" max="13312" width="9.125" style="11"/>
    <col min="13313" max="13313" width="1.75" style="11" customWidth="1"/>
    <col min="13314" max="13314" width="4" style="11" customWidth="1"/>
    <col min="13315" max="13315" width="10.875" style="11" customWidth="1"/>
    <col min="13316" max="13316" width="9.875" style="11" customWidth="1"/>
    <col min="13317" max="13317" width="15" style="11" customWidth="1"/>
    <col min="13318" max="13318" width="2.125" style="11" customWidth="1"/>
    <col min="13319" max="13319" width="16.625" style="11" customWidth="1"/>
    <col min="13320" max="13320" width="5.625" style="11" customWidth="1"/>
    <col min="13321" max="13321" width="15.875" style="11" customWidth="1"/>
    <col min="13322" max="13322" width="14.75" style="11" customWidth="1"/>
    <col min="13323" max="13323" width="1.75" style="11" customWidth="1"/>
    <col min="13324" max="13324" width="13.75" style="11" customWidth="1"/>
    <col min="13325" max="13325" width="1.75" style="11" customWidth="1"/>
    <col min="13326" max="13326" width="1.875" style="11" customWidth="1"/>
    <col min="13327" max="13568" width="9.125" style="11"/>
    <col min="13569" max="13569" width="1.75" style="11" customWidth="1"/>
    <col min="13570" max="13570" width="4" style="11" customWidth="1"/>
    <col min="13571" max="13571" width="10.875" style="11" customWidth="1"/>
    <col min="13572" max="13572" width="9.875" style="11" customWidth="1"/>
    <col min="13573" max="13573" width="15" style="11" customWidth="1"/>
    <col min="13574" max="13574" width="2.125" style="11" customWidth="1"/>
    <col min="13575" max="13575" width="16.625" style="11" customWidth="1"/>
    <col min="13576" max="13576" width="5.625" style="11" customWidth="1"/>
    <col min="13577" max="13577" width="15.875" style="11" customWidth="1"/>
    <col min="13578" max="13578" width="14.75" style="11" customWidth="1"/>
    <col min="13579" max="13579" width="1.75" style="11" customWidth="1"/>
    <col min="13580" max="13580" width="13.75" style="11" customWidth="1"/>
    <col min="13581" max="13581" width="1.75" style="11" customWidth="1"/>
    <col min="13582" max="13582" width="1.875" style="11" customWidth="1"/>
    <col min="13583" max="13824" width="9.125" style="11"/>
    <col min="13825" max="13825" width="1.75" style="11" customWidth="1"/>
    <col min="13826" max="13826" width="4" style="11" customWidth="1"/>
    <col min="13827" max="13827" width="10.875" style="11" customWidth="1"/>
    <col min="13828" max="13828" width="9.875" style="11" customWidth="1"/>
    <col min="13829" max="13829" width="15" style="11" customWidth="1"/>
    <col min="13830" max="13830" width="2.125" style="11" customWidth="1"/>
    <col min="13831" max="13831" width="16.625" style="11" customWidth="1"/>
    <col min="13832" max="13832" width="5.625" style="11" customWidth="1"/>
    <col min="13833" max="13833" width="15.875" style="11" customWidth="1"/>
    <col min="13834" max="13834" width="14.75" style="11" customWidth="1"/>
    <col min="13835" max="13835" width="1.75" style="11" customWidth="1"/>
    <col min="13836" max="13836" width="13.75" style="11" customWidth="1"/>
    <col min="13837" max="13837" width="1.75" style="11" customWidth="1"/>
    <col min="13838" max="13838" width="1.875" style="11" customWidth="1"/>
    <col min="13839" max="14080" width="9.125" style="11"/>
    <col min="14081" max="14081" width="1.75" style="11" customWidth="1"/>
    <col min="14082" max="14082" width="4" style="11" customWidth="1"/>
    <col min="14083" max="14083" width="10.875" style="11" customWidth="1"/>
    <col min="14084" max="14084" width="9.875" style="11" customWidth="1"/>
    <col min="14085" max="14085" width="15" style="11" customWidth="1"/>
    <col min="14086" max="14086" width="2.125" style="11" customWidth="1"/>
    <col min="14087" max="14087" width="16.625" style="11" customWidth="1"/>
    <col min="14088" max="14088" width="5.625" style="11" customWidth="1"/>
    <col min="14089" max="14089" width="15.875" style="11" customWidth="1"/>
    <col min="14090" max="14090" width="14.75" style="11" customWidth="1"/>
    <col min="14091" max="14091" width="1.75" style="11" customWidth="1"/>
    <col min="14092" max="14092" width="13.75" style="11" customWidth="1"/>
    <col min="14093" max="14093" width="1.75" style="11" customWidth="1"/>
    <col min="14094" max="14094" width="1.875" style="11" customWidth="1"/>
    <col min="14095" max="14336" width="9.125" style="11"/>
    <col min="14337" max="14337" width="1.75" style="11" customWidth="1"/>
    <col min="14338" max="14338" width="4" style="11" customWidth="1"/>
    <col min="14339" max="14339" width="10.875" style="11" customWidth="1"/>
    <col min="14340" max="14340" width="9.875" style="11" customWidth="1"/>
    <col min="14341" max="14341" width="15" style="11" customWidth="1"/>
    <col min="14342" max="14342" width="2.125" style="11" customWidth="1"/>
    <col min="14343" max="14343" width="16.625" style="11" customWidth="1"/>
    <col min="14344" max="14344" width="5.625" style="11" customWidth="1"/>
    <col min="14345" max="14345" width="15.875" style="11" customWidth="1"/>
    <col min="14346" max="14346" width="14.75" style="11" customWidth="1"/>
    <col min="14347" max="14347" width="1.75" style="11" customWidth="1"/>
    <col min="14348" max="14348" width="13.75" style="11" customWidth="1"/>
    <col min="14349" max="14349" width="1.75" style="11" customWidth="1"/>
    <col min="14350" max="14350" width="1.875" style="11" customWidth="1"/>
    <col min="14351" max="14592" width="9.125" style="11"/>
    <col min="14593" max="14593" width="1.75" style="11" customWidth="1"/>
    <col min="14594" max="14594" width="4" style="11" customWidth="1"/>
    <col min="14595" max="14595" width="10.875" style="11" customWidth="1"/>
    <col min="14596" max="14596" width="9.875" style="11" customWidth="1"/>
    <col min="14597" max="14597" width="15" style="11" customWidth="1"/>
    <col min="14598" max="14598" width="2.125" style="11" customWidth="1"/>
    <col min="14599" max="14599" width="16.625" style="11" customWidth="1"/>
    <col min="14600" max="14600" width="5.625" style="11" customWidth="1"/>
    <col min="14601" max="14601" width="15.875" style="11" customWidth="1"/>
    <col min="14602" max="14602" width="14.75" style="11" customWidth="1"/>
    <col min="14603" max="14603" width="1.75" style="11" customWidth="1"/>
    <col min="14604" max="14604" width="13.75" style="11" customWidth="1"/>
    <col min="14605" max="14605" width="1.75" style="11" customWidth="1"/>
    <col min="14606" max="14606" width="1.875" style="11" customWidth="1"/>
    <col min="14607" max="14848" width="9.125" style="11"/>
    <col min="14849" max="14849" width="1.75" style="11" customWidth="1"/>
    <col min="14850" max="14850" width="4" style="11" customWidth="1"/>
    <col min="14851" max="14851" width="10.875" style="11" customWidth="1"/>
    <col min="14852" max="14852" width="9.875" style="11" customWidth="1"/>
    <col min="14853" max="14853" width="15" style="11" customWidth="1"/>
    <col min="14854" max="14854" width="2.125" style="11" customWidth="1"/>
    <col min="14855" max="14855" width="16.625" style="11" customWidth="1"/>
    <col min="14856" max="14856" width="5.625" style="11" customWidth="1"/>
    <col min="14857" max="14857" width="15.875" style="11" customWidth="1"/>
    <col min="14858" max="14858" width="14.75" style="11" customWidth="1"/>
    <col min="14859" max="14859" width="1.75" style="11" customWidth="1"/>
    <col min="14860" max="14860" width="13.75" style="11" customWidth="1"/>
    <col min="14861" max="14861" width="1.75" style="11" customWidth="1"/>
    <col min="14862" max="14862" width="1.875" style="11" customWidth="1"/>
    <col min="14863" max="15104" width="9.125" style="11"/>
    <col min="15105" max="15105" width="1.75" style="11" customWidth="1"/>
    <col min="15106" max="15106" width="4" style="11" customWidth="1"/>
    <col min="15107" max="15107" width="10.875" style="11" customWidth="1"/>
    <col min="15108" max="15108" width="9.875" style="11" customWidth="1"/>
    <col min="15109" max="15109" width="15" style="11" customWidth="1"/>
    <col min="15110" max="15110" width="2.125" style="11" customWidth="1"/>
    <col min="15111" max="15111" width="16.625" style="11" customWidth="1"/>
    <col min="15112" max="15112" width="5.625" style="11" customWidth="1"/>
    <col min="15113" max="15113" width="15.875" style="11" customWidth="1"/>
    <col min="15114" max="15114" width="14.75" style="11" customWidth="1"/>
    <col min="15115" max="15115" width="1.75" style="11" customWidth="1"/>
    <col min="15116" max="15116" width="13.75" style="11" customWidth="1"/>
    <col min="15117" max="15117" width="1.75" style="11" customWidth="1"/>
    <col min="15118" max="15118" width="1.875" style="11" customWidth="1"/>
    <col min="15119" max="15360" width="9.125" style="11"/>
    <col min="15361" max="15361" width="1.75" style="11" customWidth="1"/>
    <col min="15362" max="15362" width="4" style="11" customWidth="1"/>
    <col min="15363" max="15363" width="10.875" style="11" customWidth="1"/>
    <col min="15364" max="15364" width="9.875" style="11" customWidth="1"/>
    <col min="15365" max="15365" width="15" style="11" customWidth="1"/>
    <col min="15366" max="15366" width="2.125" style="11" customWidth="1"/>
    <col min="15367" max="15367" width="16.625" style="11" customWidth="1"/>
    <col min="15368" max="15368" width="5.625" style="11" customWidth="1"/>
    <col min="15369" max="15369" width="15.875" style="11" customWidth="1"/>
    <col min="15370" max="15370" width="14.75" style="11" customWidth="1"/>
    <col min="15371" max="15371" width="1.75" style="11" customWidth="1"/>
    <col min="15372" max="15372" width="13.75" style="11" customWidth="1"/>
    <col min="15373" max="15373" width="1.75" style="11" customWidth="1"/>
    <col min="15374" max="15374" width="1.875" style="11" customWidth="1"/>
    <col min="15375" max="15616" width="9.125" style="11"/>
    <col min="15617" max="15617" width="1.75" style="11" customWidth="1"/>
    <col min="15618" max="15618" width="4" style="11" customWidth="1"/>
    <col min="15619" max="15619" width="10.875" style="11" customWidth="1"/>
    <col min="15620" max="15620" width="9.875" style="11" customWidth="1"/>
    <col min="15621" max="15621" width="15" style="11" customWidth="1"/>
    <col min="15622" max="15622" width="2.125" style="11" customWidth="1"/>
    <col min="15623" max="15623" width="16.625" style="11" customWidth="1"/>
    <col min="15624" max="15624" width="5.625" style="11" customWidth="1"/>
    <col min="15625" max="15625" width="15.875" style="11" customWidth="1"/>
    <col min="15626" max="15626" width="14.75" style="11" customWidth="1"/>
    <col min="15627" max="15627" width="1.75" style="11" customWidth="1"/>
    <col min="15628" max="15628" width="13.75" style="11" customWidth="1"/>
    <col min="15629" max="15629" width="1.75" style="11" customWidth="1"/>
    <col min="15630" max="15630" width="1.875" style="11" customWidth="1"/>
    <col min="15631" max="15872" width="9.125" style="11"/>
    <col min="15873" max="15873" width="1.75" style="11" customWidth="1"/>
    <col min="15874" max="15874" width="4" style="11" customWidth="1"/>
    <col min="15875" max="15875" width="10.875" style="11" customWidth="1"/>
    <col min="15876" max="15876" width="9.875" style="11" customWidth="1"/>
    <col min="15877" max="15877" width="15" style="11" customWidth="1"/>
    <col min="15878" max="15878" width="2.125" style="11" customWidth="1"/>
    <col min="15879" max="15879" width="16.625" style="11" customWidth="1"/>
    <col min="15880" max="15880" width="5.625" style="11" customWidth="1"/>
    <col min="15881" max="15881" width="15.875" style="11" customWidth="1"/>
    <col min="15882" max="15882" width="14.75" style="11" customWidth="1"/>
    <col min="15883" max="15883" width="1.75" style="11" customWidth="1"/>
    <col min="15884" max="15884" width="13.75" style="11" customWidth="1"/>
    <col min="15885" max="15885" width="1.75" style="11" customWidth="1"/>
    <col min="15886" max="15886" width="1.875" style="11" customWidth="1"/>
    <col min="15887" max="16128" width="9.125" style="11"/>
    <col min="16129" max="16129" width="1.75" style="11" customWidth="1"/>
    <col min="16130" max="16130" width="4" style="11" customWidth="1"/>
    <col min="16131" max="16131" width="10.875" style="11" customWidth="1"/>
    <col min="16132" max="16132" width="9.875" style="11" customWidth="1"/>
    <col min="16133" max="16133" width="15" style="11" customWidth="1"/>
    <col min="16134" max="16134" width="2.125" style="11" customWidth="1"/>
    <col min="16135" max="16135" width="16.625" style="11" customWidth="1"/>
    <col min="16136" max="16136" width="5.625" style="11" customWidth="1"/>
    <col min="16137" max="16137" width="15.875" style="11" customWidth="1"/>
    <col min="16138" max="16138" width="14.75" style="11" customWidth="1"/>
    <col min="16139" max="16139" width="1.75" style="11" customWidth="1"/>
    <col min="16140" max="16140" width="13.75" style="11" customWidth="1"/>
    <col min="16141" max="16141" width="1.75" style="11" customWidth="1"/>
    <col min="16142" max="16142" width="1.875" style="11" customWidth="1"/>
    <col min="16143" max="16384" width="9.125" style="11"/>
  </cols>
  <sheetData>
    <row r="1" spans="1:19" s="26" customFormat="1" ht="32.25" customHeight="1" x14ac:dyDescent="0.5">
      <c r="A1" s="29" t="s">
        <v>35</v>
      </c>
      <c r="B1" s="29"/>
      <c r="C1" s="29"/>
      <c r="D1" s="29"/>
      <c r="E1" s="29"/>
      <c r="F1" s="29"/>
      <c r="G1" s="30"/>
      <c r="H1" s="29"/>
      <c r="I1" s="30"/>
      <c r="J1" s="29"/>
      <c r="K1" s="29"/>
      <c r="L1" s="29"/>
      <c r="M1" s="29"/>
      <c r="N1" s="29"/>
    </row>
    <row r="2" spans="1:19" s="26" customFormat="1" ht="21.75" customHeight="1" x14ac:dyDescent="0.5">
      <c r="A2" s="29" t="s">
        <v>4</v>
      </c>
      <c r="B2" s="29"/>
      <c r="C2" s="29"/>
      <c r="D2" s="29"/>
      <c r="E2" s="29"/>
      <c r="F2" s="29"/>
      <c r="G2" s="30"/>
      <c r="H2" s="29"/>
      <c r="I2" s="30"/>
      <c r="J2" s="29"/>
      <c r="K2" s="29"/>
      <c r="L2" s="29"/>
      <c r="M2" s="29"/>
      <c r="N2" s="29"/>
    </row>
    <row r="3" spans="1:19" s="33" customFormat="1" ht="24" customHeight="1" x14ac:dyDescent="0.65">
      <c r="A3" s="132" t="s">
        <v>5</v>
      </c>
      <c r="B3" s="133"/>
      <c r="C3" s="133"/>
      <c r="D3" s="133"/>
      <c r="E3" s="133"/>
      <c r="F3" s="133"/>
      <c r="G3" s="133"/>
      <c r="H3" s="133"/>
      <c r="I3" s="133"/>
      <c r="J3" s="133"/>
      <c r="K3" s="129"/>
      <c r="L3" s="31" t="s">
        <v>6</v>
      </c>
      <c r="M3" s="129"/>
      <c r="N3" s="32"/>
    </row>
    <row r="4" spans="1:19" s="26" customFormat="1" ht="19.5" customHeight="1" x14ac:dyDescent="0.5">
      <c r="A4" s="34"/>
      <c r="B4" s="134" t="s">
        <v>7</v>
      </c>
      <c r="C4" s="134"/>
      <c r="D4" s="134"/>
      <c r="E4" s="134"/>
      <c r="F4" s="134"/>
      <c r="G4" s="134"/>
      <c r="H4" s="134"/>
      <c r="I4" s="134"/>
      <c r="J4" s="135"/>
      <c r="K4" s="131"/>
      <c r="L4" s="35" t="e">
        <f>CONCATENATE("เลขที่","  ",D19)</f>
        <v>#N/A</v>
      </c>
      <c r="M4" s="131"/>
      <c r="N4" s="36"/>
    </row>
    <row r="5" spans="1:19" s="44" customFormat="1" ht="20.25" customHeight="1" x14ac:dyDescent="0.55000000000000004">
      <c r="A5" s="37"/>
      <c r="B5" s="38" t="s">
        <v>8</v>
      </c>
      <c r="C5" s="39"/>
      <c r="D5" s="39"/>
      <c r="E5" s="39"/>
      <c r="F5" s="39"/>
      <c r="G5" s="40"/>
      <c r="H5" s="40"/>
      <c r="I5" s="113" t="s">
        <v>9</v>
      </c>
      <c r="J5" s="140" t="s">
        <v>34</v>
      </c>
      <c r="K5" s="140"/>
      <c r="L5" s="140"/>
      <c r="M5" s="42"/>
      <c r="N5" s="43"/>
    </row>
    <row r="6" spans="1:19" s="44" customFormat="1" ht="3.75" customHeight="1" x14ac:dyDescent="0.55000000000000004">
      <c r="A6" s="37"/>
      <c r="B6" s="45"/>
      <c r="C6" s="46"/>
      <c r="D6" s="46"/>
      <c r="E6" s="46"/>
      <c r="F6" s="46"/>
      <c r="G6" s="46"/>
      <c r="H6" s="46"/>
      <c r="I6" s="46"/>
      <c r="J6" s="114"/>
      <c r="K6" s="114"/>
      <c r="L6" s="114"/>
      <c r="M6" s="43"/>
      <c r="N6" s="43"/>
    </row>
    <row r="7" spans="1:19" s="44" customFormat="1" ht="20.25" customHeight="1" x14ac:dyDescent="0.2">
      <c r="A7" s="37"/>
      <c r="B7" s="47" t="s">
        <v>10</v>
      </c>
      <c r="C7" s="120" t="s">
        <v>36</v>
      </c>
      <c r="D7" s="117"/>
      <c r="E7" s="117"/>
      <c r="F7" s="117"/>
      <c r="G7" s="117" t="s">
        <v>11</v>
      </c>
      <c r="H7" s="46"/>
      <c r="I7" s="46"/>
      <c r="J7" s="46"/>
      <c r="K7" s="46"/>
      <c r="L7" s="46"/>
      <c r="M7" s="43"/>
      <c r="N7" s="43"/>
    </row>
    <row r="8" spans="1:19" s="44" customFormat="1" ht="15.75" customHeight="1" x14ac:dyDescent="0.2">
      <c r="A8" s="37"/>
      <c r="B8" s="136" t="s">
        <v>12</v>
      </c>
      <c r="C8" s="137"/>
      <c r="D8" s="137"/>
      <c r="E8" s="137"/>
      <c r="F8" s="137"/>
      <c r="G8" s="137"/>
      <c r="H8" s="48" t="s">
        <v>13</v>
      </c>
      <c r="I8" s="49" t="s">
        <v>14</v>
      </c>
      <c r="J8" s="48"/>
      <c r="K8" s="48"/>
      <c r="L8" s="48"/>
      <c r="M8" s="43"/>
      <c r="N8" s="43"/>
    </row>
    <row r="9" spans="1:19" s="44" customFormat="1" ht="21" customHeight="1" x14ac:dyDescent="0.2">
      <c r="A9" s="37"/>
      <c r="B9" s="47" t="s">
        <v>15</v>
      </c>
      <c r="C9" s="121" t="s">
        <v>37</v>
      </c>
      <c r="D9" s="117"/>
      <c r="E9" s="117"/>
      <c r="F9" s="117"/>
      <c r="G9" s="117"/>
      <c r="H9" s="117"/>
      <c r="I9" s="117"/>
      <c r="J9" s="117"/>
      <c r="K9" s="117"/>
      <c r="L9" s="117"/>
      <c r="M9" s="43"/>
      <c r="N9" s="43"/>
    </row>
    <row r="10" spans="1:19" s="55" customFormat="1" ht="17.25" customHeight="1" x14ac:dyDescent="0.55000000000000004">
      <c r="A10" s="50"/>
      <c r="B10" s="138" t="s">
        <v>16</v>
      </c>
      <c r="C10" s="139"/>
      <c r="D10" s="139"/>
      <c r="E10" s="139"/>
      <c r="F10" s="139"/>
      <c r="G10" s="139"/>
      <c r="H10" s="51"/>
      <c r="I10" s="51"/>
      <c r="J10" s="52"/>
      <c r="K10" s="52"/>
      <c r="L10" s="52"/>
      <c r="M10" s="53"/>
      <c r="N10" s="54"/>
    </row>
    <row r="11" spans="1:19" s="55" customFormat="1" ht="8.25" customHeight="1" x14ac:dyDescent="0.55000000000000004">
      <c r="A11" s="50"/>
      <c r="B11" s="46"/>
      <c r="C11" s="56"/>
      <c r="D11" s="56"/>
      <c r="E11" s="56"/>
      <c r="F11" s="56"/>
      <c r="G11" s="57"/>
      <c r="H11" s="56"/>
      <c r="I11" s="57"/>
      <c r="J11" s="58"/>
      <c r="K11" s="56"/>
      <c r="L11" s="58"/>
      <c r="M11" s="58"/>
      <c r="N11" s="54"/>
    </row>
    <row r="12" spans="1:19" s="55" customFormat="1" ht="24.75" customHeight="1" x14ac:dyDescent="0.55000000000000004">
      <c r="A12" s="50"/>
      <c r="B12" s="59" t="s">
        <v>17</v>
      </c>
      <c r="C12" s="60"/>
      <c r="D12" s="60"/>
      <c r="E12" s="60"/>
      <c r="F12" s="60"/>
      <c r="G12" s="61"/>
      <c r="H12" s="61"/>
      <c r="I12" s="41" t="s">
        <v>9</v>
      </c>
      <c r="J12" s="174" t="s">
        <v>3820</v>
      </c>
      <c r="K12" s="62"/>
      <c r="L12" s="46"/>
      <c r="M12" s="63"/>
      <c r="N12" s="54"/>
      <c r="O12" s="165" t="s">
        <v>64</v>
      </c>
      <c r="P12" s="166"/>
    </row>
    <row r="13" spans="1:19" s="55" customFormat="1" ht="3.75" customHeight="1" x14ac:dyDescent="0.55000000000000004">
      <c r="A13" s="50"/>
      <c r="B13" s="64"/>
      <c r="C13" s="56"/>
      <c r="D13" s="56"/>
      <c r="E13" s="56"/>
      <c r="F13" s="56"/>
      <c r="G13" s="57"/>
      <c r="H13" s="56"/>
      <c r="I13" s="46"/>
      <c r="J13" s="114"/>
      <c r="K13" s="114"/>
      <c r="L13" s="46"/>
      <c r="M13" s="54"/>
      <c r="N13" s="54"/>
    </row>
    <row r="14" spans="1:19" s="55" customFormat="1" ht="21" customHeight="1" x14ac:dyDescent="0.55000000000000004">
      <c r="A14" s="50"/>
      <c r="B14" s="45" t="s">
        <v>18</v>
      </c>
      <c r="C14" s="115" t="e">
        <f>VLOOKUP(J12,ฐาน!A2:G1405,7,1759)</f>
        <v>#N/A</v>
      </c>
      <c r="D14" s="116"/>
      <c r="E14" s="116"/>
      <c r="F14" s="116"/>
      <c r="G14" s="117" t="s">
        <v>11</v>
      </c>
      <c r="H14" s="46"/>
      <c r="I14" s="46"/>
      <c r="J14" s="46"/>
      <c r="K14" s="46"/>
      <c r="L14" s="46"/>
      <c r="M14" s="54"/>
      <c r="N14" s="54"/>
    </row>
    <row r="15" spans="1:19" s="55" customFormat="1" ht="17.25" customHeight="1" x14ac:dyDescent="0.55000000000000004">
      <c r="A15" s="50"/>
      <c r="B15" s="136" t="s">
        <v>12</v>
      </c>
      <c r="C15" s="137"/>
      <c r="D15" s="137"/>
      <c r="E15" s="137"/>
      <c r="F15" s="137"/>
      <c r="G15" s="137"/>
      <c r="H15" s="56"/>
      <c r="I15" s="49" t="s">
        <v>14</v>
      </c>
      <c r="J15" s="48"/>
      <c r="K15" s="48"/>
      <c r="L15" s="48"/>
      <c r="M15" s="54"/>
      <c r="N15" s="54"/>
      <c r="P15" s="54"/>
    </row>
    <row r="16" spans="1:19" s="55" customFormat="1" ht="27.75" customHeight="1" x14ac:dyDescent="0.55000000000000004">
      <c r="A16" s="50"/>
      <c r="B16" s="47" t="s">
        <v>19</v>
      </c>
      <c r="C16" s="118"/>
      <c r="D16" s="46"/>
      <c r="E16" s="46"/>
      <c r="F16" s="46"/>
      <c r="G16" s="46"/>
      <c r="H16" s="117"/>
      <c r="I16" s="46"/>
      <c r="J16" s="117"/>
      <c r="K16" s="117"/>
      <c r="L16" s="117"/>
      <c r="M16" s="54"/>
      <c r="N16" s="54"/>
      <c r="S16" s="116"/>
    </row>
    <row r="17" spans="1:14" s="55" customFormat="1" ht="19.5" customHeight="1" x14ac:dyDescent="0.55000000000000004">
      <c r="A17" s="50"/>
      <c r="B17" s="148" t="s">
        <v>16</v>
      </c>
      <c r="C17" s="149"/>
      <c r="D17" s="149"/>
      <c r="E17" s="149"/>
      <c r="F17" s="149"/>
      <c r="G17" s="149"/>
      <c r="H17" s="65"/>
      <c r="I17" s="119"/>
      <c r="J17" s="56"/>
      <c r="K17" s="56"/>
      <c r="L17" s="56"/>
      <c r="M17" s="54"/>
      <c r="N17" s="54"/>
    </row>
    <row r="18" spans="1:14" ht="8.25" customHeight="1" x14ac:dyDescent="0.5">
      <c r="A18" s="7"/>
      <c r="B18" s="14"/>
      <c r="C18" s="15"/>
      <c r="D18" s="15"/>
      <c r="E18" s="15"/>
      <c r="F18" s="15"/>
      <c r="G18" s="15"/>
      <c r="H18" s="15"/>
      <c r="I18" s="15"/>
      <c r="J18" s="12"/>
      <c r="K18" s="12"/>
      <c r="L18" s="12"/>
      <c r="M18" s="10"/>
      <c r="N18" s="10"/>
    </row>
    <row r="19" spans="1:14" ht="21" customHeight="1" x14ac:dyDescent="0.5">
      <c r="A19" s="7"/>
      <c r="B19" s="150" t="s">
        <v>39</v>
      </c>
      <c r="C19" s="151"/>
      <c r="D19" s="66" t="e">
        <f>VLOOKUP(J12,ฐาน!A2:C1405,2,1759)</f>
        <v>#N/A</v>
      </c>
      <c r="E19" s="68" t="s">
        <v>63</v>
      </c>
      <c r="F19" s="68"/>
      <c r="G19" s="67" t="s">
        <v>53</v>
      </c>
      <c r="H19" s="167" t="s">
        <v>65</v>
      </c>
      <c r="I19" s="167"/>
      <c r="J19" s="67" t="s">
        <v>56</v>
      </c>
      <c r="K19" s="67"/>
      <c r="L19" s="67" t="s">
        <v>58</v>
      </c>
      <c r="M19" s="10"/>
      <c r="N19" s="10"/>
    </row>
    <row r="20" spans="1:14" ht="21" customHeight="1" x14ac:dyDescent="0.55000000000000004">
      <c r="A20" s="7"/>
      <c r="B20" s="150" t="s">
        <v>48</v>
      </c>
      <c r="C20" s="151"/>
      <c r="D20" s="151"/>
      <c r="E20" s="151"/>
      <c r="F20" s="151"/>
      <c r="G20" s="67" t="s">
        <v>54</v>
      </c>
      <c r="H20" s="167" t="s">
        <v>55</v>
      </c>
      <c r="I20" s="167"/>
      <c r="J20" s="67" t="s">
        <v>57</v>
      </c>
      <c r="K20" s="67"/>
      <c r="L20" s="56"/>
      <c r="M20" s="10"/>
      <c r="N20" s="10"/>
    </row>
    <row r="21" spans="1:14" ht="21" customHeight="1" x14ac:dyDescent="0.5">
      <c r="A21" s="7"/>
      <c r="B21" s="150" t="s">
        <v>49</v>
      </c>
      <c r="C21" s="151"/>
      <c r="D21" s="151"/>
      <c r="E21" s="151"/>
      <c r="F21" s="151"/>
      <c r="G21" s="23"/>
      <c r="H21" s="16"/>
      <c r="I21" s="16"/>
      <c r="J21" s="23"/>
      <c r="K21" s="23"/>
      <c r="L21" s="12"/>
      <c r="M21" s="10"/>
      <c r="N21" s="10"/>
    </row>
    <row r="22" spans="1:14" ht="6" customHeight="1" x14ac:dyDescent="0.5">
      <c r="A22" s="7"/>
      <c r="B22" s="18"/>
      <c r="C22" s="19"/>
      <c r="D22" s="19"/>
      <c r="E22" s="19"/>
      <c r="F22" s="19"/>
      <c r="G22" s="19"/>
      <c r="H22" s="19"/>
      <c r="I22" s="19"/>
      <c r="J22" s="8"/>
      <c r="K22" s="8"/>
      <c r="L22" s="8"/>
      <c r="M22" s="9"/>
      <c r="N22" s="10"/>
    </row>
    <row r="23" spans="1:14" ht="9" customHeight="1" x14ac:dyDescent="0.5">
      <c r="A23" s="7"/>
      <c r="B23" s="15"/>
      <c r="C23" s="15"/>
      <c r="D23" s="15"/>
      <c r="E23" s="15"/>
      <c r="F23" s="15"/>
      <c r="G23" s="15"/>
      <c r="H23" s="15"/>
      <c r="I23" s="15"/>
      <c r="J23" s="12"/>
      <c r="K23" s="12"/>
      <c r="L23" s="13"/>
      <c r="M23" s="13"/>
      <c r="N23" s="10"/>
    </row>
    <row r="24" spans="1:14" s="26" customFormat="1" ht="19.5" customHeight="1" x14ac:dyDescent="0.5">
      <c r="A24" s="34"/>
      <c r="B24" s="152" t="s">
        <v>50</v>
      </c>
      <c r="C24" s="153"/>
      <c r="D24" s="153"/>
      <c r="E24" s="153"/>
      <c r="F24" s="153"/>
      <c r="G24" s="153"/>
      <c r="H24" s="154"/>
      <c r="I24" s="69" t="s">
        <v>51</v>
      </c>
      <c r="J24" s="69" t="s">
        <v>20</v>
      </c>
      <c r="K24" s="70"/>
      <c r="L24" s="71" t="s">
        <v>21</v>
      </c>
      <c r="M24" s="70"/>
      <c r="N24" s="36"/>
    </row>
    <row r="25" spans="1:14" s="26" customFormat="1" ht="17.25" customHeight="1" x14ac:dyDescent="0.5">
      <c r="A25" s="34"/>
      <c r="B25" s="155"/>
      <c r="C25" s="156"/>
      <c r="D25" s="156"/>
      <c r="E25" s="156"/>
      <c r="F25" s="156"/>
      <c r="G25" s="156"/>
      <c r="H25" s="157"/>
      <c r="I25" s="72" t="s">
        <v>52</v>
      </c>
      <c r="J25" s="72" t="s">
        <v>22</v>
      </c>
      <c r="K25" s="73"/>
      <c r="L25" s="130" t="s">
        <v>23</v>
      </c>
      <c r="M25" s="73"/>
      <c r="N25" s="36"/>
    </row>
    <row r="26" spans="1:14" s="55" customFormat="1" ht="24.75" customHeight="1" x14ac:dyDescent="0.55000000000000004">
      <c r="A26" s="50"/>
      <c r="B26" s="74" t="s">
        <v>24</v>
      </c>
      <c r="C26" s="60"/>
      <c r="D26" s="60"/>
      <c r="E26" s="60"/>
      <c r="F26" s="60"/>
      <c r="G26" s="75"/>
      <c r="H26" s="54"/>
      <c r="I26" s="76">
        <v>2562</v>
      </c>
      <c r="J26" s="146" t="e">
        <f>VLOOKUP(J12,ฐาน!A2:K1405,11,1759)</f>
        <v>#N/A</v>
      </c>
      <c r="K26" s="147"/>
      <c r="L26" s="146" t="e">
        <f>VLOOKUP(J12,ฐาน!A2:L1405,12,1459)</f>
        <v>#N/A</v>
      </c>
      <c r="M26" s="147"/>
      <c r="N26" s="54"/>
    </row>
    <row r="27" spans="1:14" s="55" customFormat="1" ht="18.75" customHeight="1" x14ac:dyDescent="0.55000000000000004">
      <c r="A27" s="50"/>
      <c r="B27" s="50" t="s">
        <v>25</v>
      </c>
      <c r="C27" s="56"/>
      <c r="D27" s="56"/>
      <c r="E27" s="56"/>
      <c r="F27" s="56"/>
      <c r="G27" s="57"/>
      <c r="H27" s="54"/>
      <c r="I27" s="77"/>
      <c r="J27" s="78"/>
      <c r="K27" s="54"/>
      <c r="L27" s="78"/>
      <c r="M27" s="54"/>
      <c r="N27" s="54"/>
    </row>
    <row r="28" spans="1:14" s="26" customFormat="1" ht="18.75" customHeight="1" x14ac:dyDescent="0.5">
      <c r="A28" s="34"/>
      <c r="B28" s="34"/>
      <c r="C28" s="29"/>
      <c r="D28" s="29"/>
      <c r="E28" s="29"/>
      <c r="F28" s="29"/>
      <c r="G28" s="30"/>
      <c r="H28" s="36"/>
      <c r="I28" s="79"/>
      <c r="J28" s="80"/>
      <c r="K28" s="36"/>
      <c r="L28" s="80"/>
      <c r="M28" s="36"/>
      <c r="N28" s="36"/>
    </row>
    <row r="29" spans="1:14" s="6" customFormat="1" ht="18.75" customHeight="1" x14ac:dyDescent="0.45">
      <c r="A29" s="4"/>
      <c r="B29" s="4"/>
      <c r="C29" s="17"/>
      <c r="D29" s="17"/>
      <c r="E29" s="17"/>
      <c r="F29" s="17"/>
      <c r="G29" s="20"/>
      <c r="H29" s="5"/>
      <c r="I29" s="22"/>
      <c r="J29" s="24"/>
      <c r="K29" s="5"/>
      <c r="L29" s="24"/>
      <c r="M29" s="5"/>
      <c r="N29" s="5"/>
    </row>
    <row r="30" spans="1:14" s="6" customFormat="1" ht="21" customHeight="1" x14ac:dyDescent="0.45">
      <c r="A30" s="4"/>
      <c r="B30" s="4"/>
      <c r="C30" s="17"/>
      <c r="D30" s="17"/>
      <c r="E30" s="17"/>
      <c r="F30" s="17"/>
      <c r="G30" s="20"/>
      <c r="H30" s="5"/>
      <c r="I30" s="22"/>
      <c r="J30" s="24"/>
      <c r="K30" s="5"/>
      <c r="L30" s="24"/>
      <c r="M30" s="5"/>
      <c r="N30" s="5"/>
    </row>
    <row r="31" spans="1:14" s="6" customFormat="1" ht="22.5" customHeight="1" x14ac:dyDescent="0.45">
      <c r="A31" s="4"/>
      <c r="B31" s="4"/>
      <c r="C31" s="17"/>
      <c r="D31" s="17"/>
      <c r="E31" s="17"/>
      <c r="F31" s="17"/>
      <c r="G31" s="20"/>
      <c r="H31" s="5"/>
      <c r="I31" s="22"/>
      <c r="J31" s="24"/>
      <c r="K31" s="5"/>
      <c r="L31" s="24"/>
      <c r="M31" s="5"/>
      <c r="N31" s="5"/>
    </row>
    <row r="32" spans="1:14" s="6" customFormat="1" ht="18.75" customHeight="1" x14ac:dyDescent="0.45">
      <c r="A32" s="4"/>
      <c r="B32" s="4"/>
      <c r="C32" s="17"/>
      <c r="D32" s="17"/>
      <c r="E32" s="17"/>
      <c r="F32" s="17"/>
      <c r="G32" s="20"/>
      <c r="H32" s="5"/>
      <c r="I32" s="22"/>
      <c r="J32" s="24"/>
      <c r="K32" s="5"/>
      <c r="L32" s="24"/>
      <c r="M32" s="5"/>
      <c r="N32" s="5"/>
    </row>
    <row r="33" spans="1:18" s="26" customFormat="1" ht="19.5" customHeight="1" x14ac:dyDescent="0.5">
      <c r="A33" s="34"/>
      <c r="B33" s="81"/>
      <c r="C33" s="35"/>
      <c r="D33" s="35"/>
      <c r="E33" s="35"/>
      <c r="F33" s="35"/>
      <c r="G33" s="35"/>
      <c r="H33" s="82"/>
      <c r="I33" s="83"/>
      <c r="J33" s="81"/>
      <c r="K33" s="84"/>
      <c r="L33" s="81"/>
      <c r="M33" s="82"/>
      <c r="N33" s="36"/>
    </row>
    <row r="34" spans="1:18" s="55" customFormat="1" ht="24.75" thickBot="1" x14ac:dyDescent="0.6">
      <c r="A34" s="50"/>
      <c r="B34" s="85"/>
      <c r="C34" s="86"/>
      <c r="D34" s="86"/>
      <c r="E34" s="86" t="s">
        <v>26</v>
      </c>
      <c r="F34" s="86"/>
      <c r="G34" s="86"/>
      <c r="H34" s="86"/>
      <c r="I34" s="87"/>
      <c r="J34" s="168" t="e">
        <f>+J26</f>
        <v>#N/A</v>
      </c>
      <c r="K34" s="169"/>
      <c r="L34" s="170" t="e">
        <f>+L26</f>
        <v>#N/A</v>
      </c>
      <c r="M34" s="171"/>
      <c r="N34" s="54"/>
    </row>
    <row r="35" spans="1:18" s="55" customFormat="1" ht="24.75" thickTop="1" x14ac:dyDescent="0.55000000000000004">
      <c r="A35" s="50"/>
      <c r="B35" s="88" t="s">
        <v>59</v>
      </c>
      <c r="C35" s="89"/>
      <c r="D35" s="52"/>
      <c r="E35" s="90"/>
      <c r="F35" s="161" t="e">
        <f>BAHTTEXT(L34)</f>
        <v>#N/A</v>
      </c>
      <c r="G35" s="161"/>
      <c r="H35" s="161"/>
      <c r="I35" s="161"/>
      <c r="J35" s="161"/>
      <c r="K35" s="161"/>
      <c r="L35" s="91"/>
      <c r="M35" s="53"/>
      <c r="N35" s="54"/>
    </row>
    <row r="36" spans="1:18" s="29" customFormat="1" ht="9.75" customHeight="1" x14ac:dyDescent="0.5">
      <c r="B36" s="35"/>
      <c r="C36" s="131"/>
      <c r="L36" s="92"/>
    </row>
    <row r="37" spans="1:18" s="55" customFormat="1" ht="21" customHeight="1" x14ac:dyDescent="0.55000000000000004">
      <c r="A37" s="50"/>
      <c r="B37" s="158" t="s">
        <v>45</v>
      </c>
      <c r="C37" s="159"/>
      <c r="D37" s="28" t="e">
        <f>VLOOKUP(J12,ฐาน!A2:T1405,20,1780)</f>
        <v>#N/A</v>
      </c>
      <c r="E37" s="160" t="e">
        <f>VLOOKUP(J12,ฐาน!A2:U1453,21,1700)</f>
        <v>#N/A</v>
      </c>
      <c r="F37" s="160"/>
      <c r="G37" s="160"/>
      <c r="H37" s="128"/>
      <c r="I37" s="28" t="s">
        <v>47</v>
      </c>
      <c r="J37" s="124" t="s">
        <v>849</v>
      </c>
      <c r="K37" s="124"/>
      <c r="L37" s="128"/>
      <c r="M37" s="93"/>
      <c r="N37" s="54"/>
    </row>
    <row r="38" spans="1:18" s="55" customFormat="1" ht="8.25" customHeight="1" x14ac:dyDescent="0.55000000000000004">
      <c r="A38" s="50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56"/>
      <c r="N38" s="54"/>
    </row>
    <row r="39" spans="1:18" s="55" customFormat="1" ht="24" x14ac:dyDescent="0.55000000000000004">
      <c r="A39" s="50"/>
      <c r="B39" s="142" t="s">
        <v>27</v>
      </c>
      <c r="C39" s="143"/>
      <c r="D39" s="58" t="s">
        <v>66</v>
      </c>
      <c r="E39" s="94"/>
      <c r="F39" s="112" t="s">
        <v>60</v>
      </c>
      <c r="G39" s="112"/>
      <c r="H39" s="127"/>
      <c r="I39" s="144" t="s">
        <v>61</v>
      </c>
      <c r="J39" s="144"/>
      <c r="K39" s="144" t="s">
        <v>62</v>
      </c>
      <c r="L39" s="144"/>
      <c r="M39" s="145"/>
      <c r="N39" s="54"/>
    </row>
    <row r="40" spans="1:18" s="99" customFormat="1" ht="9" customHeight="1" x14ac:dyDescent="0.45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/>
      <c r="N40" s="98"/>
      <c r="R40" s="123"/>
    </row>
    <row r="41" spans="1:18" s="99" customFormat="1" ht="21" customHeight="1" x14ac:dyDescent="0.45">
      <c r="A41" s="95"/>
      <c r="B41" s="100" t="s">
        <v>28</v>
      </c>
      <c r="C41" s="97"/>
      <c r="D41" s="97"/>
      <c r="E41" s="101"/>
      <c r="F41" s="102"/>
      <c r="G41" s="162" t="s">
        <v>29</v>
      </c>
      <c r="H41" s="163"/>
      <c r="I41" s="163"/>
      <c r="J41" s="163"/>
      <c r="K41" s="163"/>
      <c r="L41" s="163"/>
      <c r="M41" s="164"/>
      <c r="N41" s="98"/>
    </row>
    <row r="42" spans="1:18" s="99" customFormat="1" ht="23.25" customHeight="1" x14ac:dyDescent="0.45">
      <c r="A42" s="95"/>
      <c r="B42" s="95" t="s">
        <v>30</v>
      </c>
      <c r="C42" s="102" t="s">
        <v>31</v>
      </c>
      <c r="D42" s="102"/>
      <c r="E42" s="98"/>
      <c r="F42" s="102"/>
      <c r="G42" s="103" t="s">
        <v>68</v>
      </c>
      <c r="H42" s="102"/>
      <c r="I42" s="122"/>
      <c r="J42" s="123"/>
      <c r="K42" s="102"/>
      <c r="L42" s="102"/>
      <c r="M42" s="98"/>
      <c r="N42" s="98"/>
    </row>
    <row r="43" spans="1:18" s="99" customFormat="1" ht="23.25" customHeight="1" x14ac:dyDescent="0.45">
      <c r="A43" s="95"/>
      <c r="B43" s="95"/>
      <c r="C43" s="102" t="s">
        <v>38</v>
      </c>
      <c r="D43" s="102"/>
      <c r="E43" s="98"/>
      <c r="F43" s="102"/>
      <c r="G43" s="103" t="s">
        <v>32</v>
      </c>
      <c r="H43" s="102"/>
      <c r="I43" s="141" t="s">
        <v>3290</v>
      </c>
      <c r="J43" s="141"/>
      <c r="K43" s="141"/>
      <c r="L43" s="102"/>
      <c r="M43" s="98"/>
      <c r="N43" s="98"/>
    </row>
    <row r="44" spans="1:18" s="99" customFormat="1" ht="18.75" customHeight="1" x14ac:dyDescent="0.45">
      <c r="A44" s="95"/>
      <c r="B44" s="104"/>
      <c r="C44" s="105"/>
      <c r="D44" s="105"/>
      <c r="E44" s="106"/>
      <c r="F44" s="102"/>
      <c r="G44" s="107"/>
      <c r="H44" s="105"/>
      <c r="I44" s="108" t="s">
        <v>33</v>
      </c>
      <c r="J44" s="105"/>
      <c r="K44" s="105"/>
      <c r="L44" s="105"/>
      <c r="M44" s="106"/>
      <c r="N44" s="98"/>
    </row>
    <row r="45" spans="1:18" s="55" customFormat="1" ht="7.5" customHeight="1" x14ac:dyDescent="0.55000000000000004">
      <c r="A45" s="109"/>
      <c r="B45" s="52"/>
      <c r="C45" s="52"/>
      <c r="D45" s="52"/>
      <c r="E45" s="52"/>
      <c r="F45" s="52"/>
      <c r="G45" s="110"/>
      <c r="H45" s="52"/>
      <c r="I45" s="110"/>
      <c r="J45" s="52"/>
      <c r="K45" s="52"/>
      <c r="L45" s="52"/>
      <c r="M45" s="52"/>
      <c r="N45" s="53"/>
    </row>
    <row r="46" spans="1:18" s="55" customFormat="1" ht="24" x14ac:dyDescent="0.55000000000000004">
      <c r="G46" s="111"/>
      <c r="I46" s="111"/>
    </row>
  </sheetData>
  <sheetProtection password="CCFF" sheet="1" objects="1" scenarios="1"/>
  <mergeCells count="26">
    <mergeCell ref="O12:P12"/>
    <mergeCell ref="H19:I19"/>
    <mergeCell ref="H20:I20"/>
    <mergeCell ref="J34:K34"/>
    <mergeCell ref="L34:M34"/>
    <mergeCell ref="I43:K43"/>
    <mergeCell ref="B39:C39"/>
    <mergeCell ref="K39:M39"/>
    <mergeCell ref="J26:K26"/>
    <mergeCell ref="B17:G17"/>
    <mergeCell ref="B19:C19"/>
    <mergeCell ref="B24:H25"/>
    <mergeCell ref="L26:M26"/>
    <mergeCell ref="B20:F20"/>
    <mergeCell ref="B21:F21"/>
    <mergeCell ref="B37:C37"/>
    <mergeCell ref="E37:G37"/>
    <mergeCell ref="I39:J39"/>
    <mergeCell ref="F35:K35"/>
    <mergeCell ref="G41:M41"/>
    <mergeCell ref="A3:J3"/>
    <mergeCell ref="B4:J4"/>
    <mergeCell ref="B8:G8"/>
    <mergeCell ref="B10:G10"/>
    <mergeCell ref="B15:G15"/>
    <mergeCell ref="J5:L5"/>
  </mergeCells>
  <pageMargins left="0.39370078740157483" right="0.39370078740157483" top="0.74803149606299213" bottom="0.74803149606299213" header="0.31496062992125984" footer="0.31496062992125984"/>
  <pageSetup paperSize="9" scale="78" orientation="portrait" horizontalDpi="360" verticalDpi="360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ฐาน</vt:lpstr>
      <vt:lpstr>หนังสือรับรองภาษี</vt:lpstr>
      <vt:lpstr>หนังสือรับรองภาษี!Print_Area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2019-01-30T03:44:30Z</cp:lastPrinted>
  <dcterms:created xsi:type="dcterms:W3CDTF">2018-01-31T08:00:39Z</dcterms:created>
  <dcterms:modified xsi:type="dcterms:W3CDTF">2020-01-29T09:50:50Z</dcterms:modified>
</cp:coreProperties>
</file>